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andes-my.sharepoint.com/personal/e_hernandezr2_uniandes_edu_co/Documents/Compensación/Plantas/00-Gestión de Reportes/2025/24/"/>
    </mc:Choice>
  </mc:AlternateContent>
  <xr:revisionPtr revIDLastSave="0" documentId="8_{3779276C-7235-418B-8C5B-6AFB1F0E471B}" xr6:coauthVersionLast="47" xr6:coauthVersionMax="47" xr10:uidLastSave="{00000000-0000-0000-0000-000000000000}"/>
  <bookViews>
    <workbookView xWindow="-120" yWindow="-120" windowWidth="29040" windowHeight="15720" xr2:uid="{8CE2763B-4D64-42C2-88D3-96B3804BD51E}"/>
  </bookViews>
  <sheets>
    <sheet name="Jefatura" sheetId="1" r:id="rId1"/>
    <sheet name="Directivo" sheetId="3" r:id="rId2"/>
  </sheets>
  <externalReferences>
    <externalReference r:id="rId3"/>
  </externalReferences>
  <definedNames>
    <definedName name="_xlnm._FilterDatabase" localSheetId="1" hidden="1">Directivo!$A$8:$BL$97</definedName>
    <definedName name="_xlnm._FilterDatabase" localSheetId="0" hidden="1">Jefatura!$A$8:$BL$104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3" l="1"/>
  <c r="A86" i="3"/>
  <c r="B85" i="3"/>
  <c r="A85" i="3"/>
</calcChain>
</file>

<file path=xl/sharedStrings.xml><?xml version="1.0" encoding="utf-8"?>
<sst xmlns="http://schemas.openxmlformats.org/spreadsheetml/2006/main" count="754" uniqueCount="475">
  <si>
    <t>Universidad de los Andes</t>
  </si>
  <si>
    <t>Dirección de Gestión Humana y DO</t>
  </si>
  <si>
    <t>Reporte Personal Activo</t>
  </si>
  <si>
    <t>Elaborado por EHR</t>
  </si>
  <si>
    <t>14.11.2025</t>
  </si>
  <si>
    <t>Facultad / Unidad</t>
  </si>
  <si>
    <t>Dependencia</t>
  </si>
  <si>
    <t>Cargo</t>
  </si>
  <si>
    <t>Apellido y Nombre</t>
  </si>
  <si>
    <t>AUDITORÍA INTERNA</t>
  </si>
  <si>
    <t>Auditor</t>
  </si>
  <si>
    <t>CHARRY ENDARA, JORGE HUMBERTO</t>
  </si>
  <si>
    <t>COMUNICACIÓN ESTRATÉGICA</t>
  </si>
  <si>
    <t>Director de Comunicación Estratégica</t>
  </si>
  <si>
    <t>RUIZ ZULUAGA, MARIO ANDRES</t>
  </si>
  <si>
    <t>RELACIONES PUBLICAS</t>
  </si>
  <si>
    <t>Jefe de Eventos y Experiencias</t>
  </si>
  <si>
    <t>BASTIDAS CASTELLANOS, LUISA FERNANDA</t>
  </si>
  <si>
    <t>DECANATURA DE ESTUDIANTES</t>
  </si>
  <si>
    <t>ACTIVIDAD FÍSICA Y DEPORTES</t>
  </si>
  <si>
    <t>Jefe de Deportes</t>
  </si>
  <si>
    <t>LONDOÑO MARROQUIN, CHERIL MARIA</t>
  </si>
  <si>
    <t>CENTRO CULTURAL</t>
  </si>
  <si>
    <t>Jefe Gestión Cultural</t>
  </si>
  <si>
    <t>GUERRERO PALACIO, AIDA XIMENA</t>
  </si>
  <si>
    <t>CENTRO DE APOYO</t>
  </si>
  <si>
    <t>Jefe Consejería</t>
  </si>
  <si>
    <t>PATIÑO GOMEZ, ANGELA MARIA</t>
  </si>
  <si>
    <t>CENTRO DE DIVERSIDAD</t>
  </si>
  <si>
    <t>Jefe Centro de Diversidad</t>
  </si>
  <si>
    <t>RAMOS CARRILLO, ELSA BIBIANA</t>
  </si>
  <si>
    <t>Decana de Estudiantes</t>
  </si>
  <si>
    <t>AGUDELO VELEZ, DIANA MARIA</t>
  </si>
  <si>
    <t>PROYECTOS E IMPACTO</t>
  </si>
  <si>
    <t>Gerente de Proyectos e Impacto</t>
  </si>
  <si>
    <t>MEDINA RIVERA, BELKYZ ELIANA</t>
  </si>
  <si>
    <t>DESARROLLO E INNOVACION PEDAGOGICA Y CURRICULAR</t>
  </si>
  <si>
    <t>CENTRO DE ESPAÑOL</t>
  </si>
  <si>
    <t>Jefe Centro Español</t>
  </si>
  <si>
    <t>CACERES DOMINGUEZ, TATIANA</t>
  </si>
  <si>
    <t>CENTRO DE ÉTICA</t>
  </si>
  <si>
    <t>Jefe Centro de Ética - Dir. Maestría en Bioética</t>
  </si>
  <si>
    <t>LOPEZ SEGURA, VALERIANO</t>
  </si>
  <si>
    <t>CONECTA-TE</t>
  </si>
  <si>
    <t>Directora Conécta-te - Profesora Asociada</t>
  </si>
  <si>
    <t>OSORIO GOMEZ, LUZ ADRIANA</t>
  </si>
  <si>
    <t>Directora Desarrollo e Innovación Pedagógica y Curricular</t>
  </si>
  <si>
    <t>MONTOYA VARGAS, JUNY</t>
  </si>
  <si>
    <t>DIR GESTIÓN HUMANA Y ORGANIZACIONAL</t>
  </si>
  <si>
    <t>BIENESTAR</t>
  </si>
  <si>
    <t>Gerente de Bienestar</t>
  </si>
  <si>
    <t>ECHEVERRI BENJUMEA, MARTHA MARIA</t>
  </si>
  <si>
    <t>Directora Gestión Humana y Desarrollo Organizacional</t>
  </si>
  <si>
    <t>RICAURTE FARFAN, KARINA</t>
  </si>
  <si>
    <t>Gerente Médica y de Experiencias en Salud</t>
  </si>
  <si>
    <t>JALLER PEÑA, CATHERINE</t>
  </si>
  <si>
    <t>DISEÑO ORGANIZACIONAL Y ATRACCIÓN DEL TALENTO</t>
  </si>
  <si>
    <t>Gerente Diseño Organizacional y Atracción del Talento</t>
  </si>
  <si>
    <t>MALDONADO ARDILA, ANA MARIA</t>
  </si>
  <si>
    <t>SERVICIOS LABORALES</t>
  </si>
  <si>
    <t>Gerente Servicios Laborales</t>
  </si>
  <si>
    <t>ACOSTA GONZALEZ, SANDRA MILENA</t>
  </si>
  <si>
    <t>DIRECCIÓN ADMINISTRATIVA</t>
  </si>
  <si>
    <t>ABASTECIMIENTO Y ALIANZAS</t>
  </si>
  <si>
    <t>Jefe Abastecimiento</t>
  </si>
  <si>
    <t>MUÑOZ PINZON, ANA DOLORES</t>
  </si>
  <si>
    <t>Directora Administrativa</t>
  </si>
  <si>
    <t>RINCON MAHECHA, MARIBEL</t>
  </si>
  <si>
    <t>SERVICIOS ADMINISTRATIVOS</t>
  </si>
  <si>
    <t>Jefe Servicios Administrativos</t>
  </si>
  <si>
    <t>FONSECA LUNA, AIDA CAROLINA</t>
  </si>
  <si>
    <t>DIRECCIÓN DE ADMISIONES</t>
  </si>
  <si>
    <t>Directora de Admisiones</t>
  </si>
  <si>
    <t>LEYVA MOSQUERA, MARIA ANDREA</t>
  </si>
  <si>
    <t>Jefe Admisiones</t>
  </si>
  <si>
    <t>GOMEZ DALLEMAN, ALVARO ANDRES</t>
  </si>
  <si>
    <t>EXPERIENCIA AL ASPIRANTE</t>
  </si>
  <si>
    <t>Gerente de Experiencia al Aspirante</t>
  </si>
  <si>
    <t>CHAPARRO VELANDIA, CAMILO ANTONIO</t>
  </si>
  <si>
    <t>DIRECCIÓN DE EDUCACIÓN CONTINUA</t>
  </si>
  <si>
    <t>ADMINISTRATIVO Y FINANCIERO</t>
  </si>
  <si>
    <t>Gerente Administrativa</t>
  </si>
  <si>
    <t>TORO GALVAN, EROTIDA ELENA</t>
  </si>
  <si>
    <t>Director Educación Continua</t>
  </si>
  <si>
    <t>SALAS MUÑOZ, DAVID FERNANDO</t>
  </si>
  <si>
    <t>INVESTIGACIÓN Y MERCADEO</t>
  </si>
  <si>
    <t>Gerente Mercadeo y Ventas</t>
  </si>
  <si>
    <t>ORTIZ URIBE, SANDRA MILENA</t>
  </si>
  <si>
    <t>PROYECTOS Y ADMINISTRATIVO</t>
  </si>
  <si>
    <t>Jefe Académica</t>
  </si>
  <si>
    <t>ARIAS CAMACHO, SANDRA PATRICIA</t>
  </si>
  <si>
    <t>DIRECCIÓN DE INTERNACIONALIZACIÓN Y DOCTORADOS</t>
  </si>
  <si>
    <t>Jefe de Cooperación Académica</t>
  </si>
  <si>
    <t>MARTINEZ GUTIERREZ, JUAN DAVID</t>
  </si>
  <si>
    <t>Jefe de Diplomacia Científica</t>
  </si>
  <si>
    <t>VARGAS CASTELLANOS, PAOLA MARIANA</t>
  </si>
  <si>
    <t>Directora de Internacionalización</t>
  </si>
  <si>
    <t>MICK CLAUSEN, ELGA JOHANNA</t>
  </si>
  <si>
    <t>Jefe de Movilidad</t>
  </si>
  <si>
    <t>MOGOLLON ACEVEDO, EDNA YADIRA</t>
  </si>
  <si>
    <t>DIRECCIÓN DE PLANEACIÓN Y EVALUACIÓN</t>
  </si>
  <si>
    <t>ANALÍTICA INSTITUCIONAL</t>
  </si>
  <si>
    <t>Jefe Analítica Institucional</t>
  </si>
  <si>
    <t>OCHOA PARRA, ANTONIO ELIAS</t>
  </si>
  <si>
    <t>Director Planeación y Evaluación</t>
  </si>
  <si>
    <t>BARRAGAN AGUDELO, GERMAN</t>
  </si>
  <si>
    <t>DIRECCIÓN DE REGISTRO</t>
  </si>
  <si>
    <t>Directora Registro</t>
  </si>
  <si>
    <t>MEZA BOTERO, CLAUDIA MARGARITA</t>
  </si>
  <si>
    <t>REGISTRO</t>
  </si>
  <si>
    <t>Jefe Registro</t>
  </si>
  <si>
    <t>LOPERA DONCEL, JUANA MARGARITA</t>
  </si>
  <si>
    <t>DIRECCIÓN DE RELACIONAMIENTO</t>
  </si>
  <si>
    <t>CENTRO DE TRAYECTORIA PROFESIONAL</t>
  </si>
  <si>
    <t>Jefe Centro Trayectoria Profesional</t>
  </si>
  <si>
    <t>CANCELADO RODRIGUEZ, ANA MARIA</t>
  </si>
  <si>
    <t>Directora de Relacionamiento</t>
  </si>
  <si>
    <t>RIZO CARVAJAL, CATALINA</t>
  </si>
  <si>
    <t>FILANTROPÍA</t>
  </si>
  <si>
    <t>Jefe de Desarrollo Filantrópico</t>
  </si>
  <si>
    <t>LOPEZ TORRES, LAURA DAYANA</t>
  </si>
  <si>
    <t>Gerente de Relacionamiento Filantrópico</t>
  </si>
  <si>
    <t>JARAMILLO GONZALEZ, ALEJANDRA</t>
  </si>
  <si>
    <t>Jefe Financiera de Filantropía</t>
  </si>
  <si>
    <t>BENITEZ BARRERA, MARIA FERNANDA</t>
  </si>
  <si>
    <t>Jefe de Campañas Filantrópicas y Fidelización</t>
  </si>
  <si>
    <t>GRANADOS PADILLA, JORGE ANDRES</t>
  </si>
  <si>
    <t>RELACIONAMIENTO CON EGRESADOS</t>
  </si>
  <si>
    <t>Gerente de Relacionamiento con Egresados</t>
  </si>
  <si>
    <t>STELLA LEAL, LINA CONSTANZA</t>
  </si>
  <si>
    <t>SERVICIOS ADMINISTRATIVOS Y DE INFORMACIÓN</t>
  </si>
  <si>
    <t>Jefe Servicios Administrativos y de Información</t>
  </si>
  <si>
    <t>AMON GALEANO, YENNI CONSTANZA</t>
  </si>
  <si>
    <t>DIRECCIÓN FINANCIERA</t>
  </si>
  <si>
    <t>Directora Financiera</t>
  </si>
  <si>
    <t>BERNAL POSADA, CATALINA</t>
  </si>
  <si>
    <t>OPERACIÓN FINANCIERA Y CONTABLE</t>
  </si>
  <si>
    <t>Jefe Operación Financiera y Contable</t>
  </si>
  <si>
    <t>REYES OVALLE, JOHANA CRISTINA</t>
  </si>
  <si>
    <t>PRESUPUESTO</t>
  </si>
  <si>
    <t>Jefe de Planeación Financiera y Presupuesto</t>
  </si>
  <si>
    <t>TELLEZ SANCHEZ, YEINER SAMIR</t>
  </si>
  <si>
    <t>TESORERÍA</t>
  </si>
  <si>
    <t>Jefe de Tesorería</t>
  </si>
  <si>
    <t>PARRA HERRERA, FANNY ADRIANA</t>
  </si>
  <si>
    <t>DIRECCIÓN SERVICIOS INFORMACIÓN Y TECNOLOGÍA</t>
  </si>
  <si>
    <t>ARQUITECTURA Y ACTUALIZACIÓN TI</t>
  </si>
  <si>
    <t>Jefe de Arquitectura y Actualización de TI</t>
  </si>
  <si>
    <t>TALERO CARDENAS, OMAR PABLO</t>
  </si>
  <si>
    <t>DATOS</t>
  </si>
  <si>
    <t>Líder de Datos</t>
  </si>
  <si>
    <t>OCAMPO HERRERA, JULIAN DAVID</t>
  </si>
  <si>
    <t>Director Servicios de Información y Tecnología</t>
  </si>
  <si>
    <t>ESTACIO MORENO, ALEXANDER</t>
  </si>
  <si>
    <t>HABILITACIÓN TECNOLÓGICA</t>
  </si>
  <si>
    <t>Jefe Habilitación Tecnológica</t>
  </si>
  <si>
    <t>ROJAS GOMEZ, LUIS ALEJANDRO</t>
  </si>
  <si>
    <t>PLANEACIÓN Y GOBIERNO DE TI</t>
  </si>
  <si>
    <t>Jefe de Planeación y Gobierno de TI</t>
  </si>
  <si>
    <t>MORENO REAL, ANDRES</t>
  </si>
  <si>
    <t>SERVICIOS DE TECNOLOGÍA</t>
  </si>
  <si>
    <t>Jefe Servicios de Tecnología</t>
  </si>
  <si>
    <t>OVIEDO CIELO KATERINE</t>
  </si>
  <si>
    <t>EDICIONES UNIANDES</t>
  </si>
  <si>
    <t>Editor General</t>
  </si>
  <si>
    <t>GONZALEZ GALVIS, JUAN CAMILO</t>
  </si>
  <si>
    <t>ESCUELA DE GOBIERNO</t>
  </si>
  <si>
    <t>Directora Escuela de Gobierno</t>
  </si>
  <si>
    <t>ZULETA GONZALEZ, MARIA MARGARITA</t>
  </si>
  <si>
    <t>GESTIÓN DE DESARROLLO Y PROYECTOS</t>
  </si>
  <si>
    <t>Director investigaciones y consultoria</t>
  </si>
  <si>
    <t>GONZALEZ BECERRA, CAMILO IGNACIO</t>
  </si>
  <si>
    <t>SECRETARÍA GENERAL.</t>
  </si>
  <si>
    <t>Secretaria General EGOB</t>
  </si>
  <si>
    <t>JARAMILLO JIMENEZ, ISABEL CRISTINA</t>
  </si>
  <si>
    <t>FACULTAD DE ADMINISTRACIÓN</t>
  </si>
  <si>
    <t>DECANATURA ADMINISTRACION</t>
  </si>
  <si>
    <t>Directora Administrativa y Financiera Facultad Administración</t>
  </si>
  <si>
    <t>TRUJILLO MONTEALEGRE, ANA MARIA</t>
  </si>
  <si>
    <t>Decana</t>
  </si>
  <si>
    <t>RUEDA FAJARDO, XIMENA</t>
  </si>
  <si>
    <t>Directora Programa Pregrado</t>
  </si>
  <si>
    <t>ESCOBAR ARAUJO, VALERIA SOFIA</t>
  </si>
  <si>
    <t>Jefe Proyectos</t>
  </si>
  <si>
    <t>FLECHAS VILLAMIL, JUAN CARLOS</t>
  </si>
  <si>
    <t>MERCADEO ADMINISTRACIÓN</t>
  </si>
  <si>
    <t>Jefe Mercadeo y Comunicación</t>
  </si>
  <si>
    <t>BARRIOS LOZADA, MARIANA CRISTINA</t>
  </si>
  <si>
    <t>RELACIONES INTERNACIONALES</t>
  </si>
  <si>
    <t>Directora Relaciones Internacionales</t>
  </si>
  <si>
    <t>DAVILA ARANDA, CAROLINA</t>
  </si>
  <si>
    <t>VICEDECANATURA ACADÉMICA FAC. ADMINISTRACIÓN</t>
  </si>
  <si>
    <t>Jefe del Centro de Aseguramiento del Aprendizaje</t>
  </si>
  <si>
    <t>BERNAL NEIRA, SONIA JUDITH</t>
  </si>
  <si>
    <t>Director Académico Posgrados</t>
  </si>
  <si>
    <t>DIAZ MATAJIRA, LUIS</t>
  </si>
  <si>
    <t>Director Programa MBA</t>
  </si>
  <si>
    <t>RENDON ALVAREZ, DAMIAN ALFREDO PAUL</t>
  </si>
  <si>
    <t>Directora de Programa</t>
  </si>
  <si>
    <t>ROMERO BENITES, JULIA ROSA</t>
  </si>
  <si>
    <t>Directora Posgrados Sostenibilidad</t>
  </si>
  <si>
    <t>PUERTA LOPEZ, DIANA MARCELA</t>
  </si>
  <si>
    <t>Vicedecana Académica</t>
  </si>
  <si>
    <t>CAMACHO AHUMADA, SONIA MARCELA</t>
  </si>
  <si>
    <t>Director Aprendizaje Multimodal</t>
  </si>
  <si>
    <t>LOPEZ FAJARDO, MARIANO ALBERTO</t>
  </si>
  <si>
    <t>VICEDECANATURA RELACIONES CORPORATIVAS</t>
  </si>
  <si>
    <t>Jefe Centro de Emprendimiento</t>
  </si>
  <si>
    <t>LOPEZ CARO, HAMILTON</t>
  </si>
  <si>
    <t>Directora de Egresados y Desarrollo Profesional</t>
  </si>
  <si>
    <t>OZUNA GIRALDO, ANA PAOLA</t>
  </si>
  <si>
    <t>Director Programas Abiertos</t>
  </si>
  <si>
    <t>MARIN GALVEZ, JAIME EDUARDO</t>
  </si>
  <si>
    <t>Director Programas Corporativos</t>
  </si>
  <si>
    <t>SAMPER GUTIERREZ, LUIS FELIPE</t>
  </si>
  <si>
    <t>Vicedecano Relaciones Corporativas</t>
  </si>
  <si>
    <t>SOTO ZULUAGA, JUAN PABLO</t>
  </si>
  <si>
    <t>FACULTAD DE ARQUITECTURA Y DISEÑO</t>
  </si>
  <si>
    <t>DECANATURA ARQUITECTURA Y DISEÑO</t>
  </si>
  <si>
    <t>Secretaria General Facultad Arquitectura y Diseño</t>
  </si>
  <si>
    <t>GONZALEZ SANDOVAL, ANA MARGARITA</t>
  </si>
  <si>
    <t>DEPARTAMENTO DE ARQUITECTURA</t>
  </si>
  <si>
    <t>Director Departamento</t>
  </si>
  <si>
    <t>HUERTAS NADAL, DANIEL</t>
  </si>
  <si>
    <t>DEPARTAMENTO DE DISEÑO</t>
  </si>
  <si>
    <t>DE FRANCISCO VELA, SANTIAGO</t>
  </si>
  <si>
    <t>MEJIA ORTIZ, CLAUDIA</t>
  </si>
  <si>
    <t>Director de la Escuela de Posgrados</t>
  </si>
  <si>
    <t>VILLAZON GODOY, RAFAEL ENRIQUE</t>
  </si>
  <si>
    <t>FACULTAD DE ARTES Y HUMANIDADES</t>
  </si>
  <si>
    <t>CENTRO DE ESTUDIOS DE PERIODISMO</t>
  </si>
  <si>
    <t>Director</t>
  </si>
  <si>
    <t>CORREDOR CURE, RICARDO ALFONSO</t>
  </si>
  <si>
    <t>Directora Centro de Estudios de Periodismo-CEPER</t>
  </si>
  <si>
    <t>AFANADOR LLACH, MARIA JOSE</t>
  </si>
  <si>
    <t>Directora 070</t>
  </si>
  <si>
    <t>GUERRERO DUQUE, NATHALIA</t>
  </si>
  <si>
    <t>DEPARTAMENTO DE ARTE</t>
  </si>
  <si>
    <t>Directora Departamento</t>
  </si>
  <si>
    <t>CERON CASTILLA, CAROLINA</t>
  </si>
  <si>
    <t>DEPARTAMENTO DE HUMANIDADES Y LITERATURA</t>
  </si>
  <si>
    <t>VAUGHAN CARO, NICOLAS</t>
  </si>
  <si>
    <t>DEPARTAMENTO DE MÚSICA</t>
  </si>
  <si>
    <t>LOZANO MANCERA, SANTIAGO</t>
  </si>
  <si>
    <t>DEPARTAMENTO HISTORIA DEL ARTE</t>
  </si>
  <si>
    <t>SOLANO ROA, JUANITA</t>
  </si>
  <si>
    <t>Decano</t>
  </si>
  <si>
    <t>BARRAGAN ROMERO, RAFAEL HERNANDO DAMIAN BALTHAZAR</t>
  </si>
  <si>
    <t>VELANDIA ONOFRE, DARIO</t>
  </si>
  <si>
    <t>FACULTAD DE CIENCIAS</t>
  </si>
  <si>
    <t>DECANATURA CIENCIAS</t>
  </si>
  <si>
    <t>Secretario General Facultad de Ciencias</t>
  </si>
  <si>
    <t>GARCIA PEREZ, ANDRES HERNAN</t>
  </si>
  <si>
    <t>DEPARTAMENTO DE CIENCIAS BIOLÓGICAS</t>
  </si>
  <si>
    <t>GONZALEZ ROSAS, CAMILA</t>
  </si>
  <si>
    <t>DEPARTAMENTO DE FÍSICA</t>
  </si>
  <si>
    <t>PEDRAZA LEAL, JUAN MANUEL</t>
  </si>
  <si>
    <t>DEPARTAMENTO DE GEOCIENCIAS</t>
  </si>
  <si>
    <t>PARDO VILLAVECES, NATALIA</t>
  </si>
  <si>
    <t>DEPARTAMENTO DE MATEMÁTICAS</t>
  </si>
  <si>
    <t>CARDONA GUIO, ALEXANDER</t>
  </si>
  <si>
    <t>DEPARTAMENTO DE QUÍMICA</t>
  </si>
  <si>
    <t>GAMBA SANCHEZ, DIEGO ALEXANDER</t>
  </si>
  <si>
    <t>CADENA ORDOÑEZ, CARLOS DANIEL</t>
  </si>
  <si>
    <t>Vicedecano Académico</t>
  </si>
  <si>
    <t>MOLINA ESCOBAR, JORGE ALBERTO</t>
  </si>
  <si>
    <t>INVESTIGACIÓN Y POSGRADO</t>
  </si>
  <si>
    <t>Vicedecana Investigaciones</t>
  </si>
  <si>
    <t>HERNANDEZ PICO, YENNY ROCIO</t>
  </si>
  <si>
    <t>FACULTAD DE CIENCIAS SOCIALES</t>
  </si>
  <si>
    <t>CIDER</t>
  </si>
  <si>
    <t>Directora CIDER</t>
  </si>
  <si>
    <t>HURTADO TARAZONA, ADRIANA</t>
  </si>
  <si>
    <t>DECANATURA CIENCIAS SOCIALES</t>
  </si>
  <si>
    <t>Secretario General Facultad Ciencias Sociales</t>
  </si>
  <si>
    <t>BELLO ROMANO, MAURICIO</t>
  </si>
  <si>
    <t>DEPARTAMENTO DE ANTROPOLOGIA</t>
  </si>
  <si>
    <t>SERRANO AMAYA, JOSE FERNANDO</t>
  </si>
  <si>
    <t>DEPARTAMENTO DE CIENCIA POLITICA Y ESTUDIOS GLOBALES</t>
  </si>
  <si>
    <t>BOTERO JARAMILLO, FELIPE</t>
  </si>
  <si>
    <t>DEPARTAMENTO DE FILOSOFÍA</t>
  </si>
  <si>
    <t>FERNANDEZ PINTO, MANUELA</t>
  </si>
  <si>
    <t>DEPARTAMENTO DE HISTORIA Y GEOGRAFÍA</t>
  </si>
  <si>
    <t>SANCHEZ AYALA, LUIS DANIEL</t>
  </si>
  <si>
    <t>DEPARTAMENTO DE PSICOLOGÍA</t>
  </si>
  <si>
    <t>JIMENEZ LEAL, WILLIAM ALEXANDER</t>
  </si>
  <si>
    <t>DEPARTAMENTO LENGUAS Y CULTURA</t>
  </si>
  <si>
    <t>LOUIS TATJANA JOHANNA CHRISTEL</t>
  </si>
  <si>
    <t>RETTBERG BEIL, BEATRIZ ANGELIKA</t>
  </si>
  <si>
    <t>GANTIVA DIAZ, CARLOS ANDRES</t>
  </si>
  <si>
    <t>Jefe Relaciones Externas y Educación Continua</t>
  </si>
  <si>
    <t>PODLESKY BOADA, PAOLA ANDREA</t>
  </si>
  <si>
    <t>VICEDECANATURA DE INVESTIGACIÓN</t>
  </si>
  <si>
    <t>WILLS OTERO, LAURA</t>
  </si>
  <si>
    <t>FACULTAD DE DERECHO</t>
  </si>
  <si>
    <t>CENTRO INVESTIGACIONES SOCIO-JURÍDICAS</t>
  </si>
  <si>
    <t>Directora Investigaciones</t>
  </si>
  <si>
    <t>RAMIREZ BUSTAMANTE, NATALIA</t>
  </si>
  <si>
    <t>Líder de Proyectos de Investigación y Consultoría</t>
  </si>
  <si>
    <t>AMAYA GONZALEZ, RENATA INES</t>
  </si>
  <si>
    <t>DECANATURA DERECHO</t>
  </si>
  <si>
    <t>Secretaria General Facultad Derecho</t>
  </si>
  <si>
    <t>NUÑEZ ORTIZ, MARIA ALEJANDRA</t>
  </si>
  <si>
    <t>Director Programa Especialización Tributación</t>
  </si>
  <si>
    <t>CERMEÑO CRISTANCHO, CESAR CAMILO</t>
  </si>
  <si>
    <t>LOZANO RODRIGUEZ, ELEONORA</t>
  </si>
  <si>
    <t>Director General de Posgrados y Educación Continua</t>
  </si>
  <si>
    <t>BARRETO ROZO, ANTONIO FELIPE</t>
  </si>
  <si>
    <t>Profesor Asociado - Director Académico Consultorio Jurídico</t>
  </si>
  <si>
    <t>CARREÑO MENDOZA, SERGIO</t>
  </si>
  <si>
    <t>PREGRADO DERECHO</t>
  </si>
  <si>
    <t>Directora Académica Pregrado</t>
  </si>
  <si>
    <t>PERAFAN LIEVANO, BETSY YADIR</t>
  </si>
  <si>
    <t>FACULTAD DE ECONOMÍA</t>
  </si>
  <si>
    <t>CENTRO ESTUDIOS DESARROLLO ECONOMICO</t>
  </si>
  <si>
    <t>Director CEDE</t>
  </si>
  <si>
    <t>HOFSTETTER GASCON, MARC</t>
  </si>
  <si>
    <t>VEGA CASTIBLANCO, SANDRA PATRICIA</t>
  </si>
  <si>
    <t>ZULETA GONZALEZ, HERNANDO</t>
  </si>
  <si>
    <t>POSGRADOS ECONOMÍA</t>
  </si>
  <si>
    <t>Directora Escuela de Posgrados</t>
  </si>
  <si>
    <t>GONZALEZ ARBELAEZ, ANGELA MARIA</t>
  </si>
  <si>
    <t>PREGRADO ECONOMÍA</t>
  </si>
  <si>
    <t>Director Programa Pregrado</t>
  </si>
  <si>
    <t>MELO ARIAS, SANTIAGO</t>
  </si>
  <si>
    <t>FACULTAD DE EDUCACIÓN</t>
  </si>
  <si>
    <t>DECANATURA FACULTAD DE EDUCACIÓN</t>
  </si>
  <si>
    <t>Secretaria General Facultad de Educación</t>
  </si>
  <si>
    <t>GUTIERREZ SOLANO, CARMEN</t>
  </si>
  <si>
    <t>ESCUELA DE POSGRADOS FAC. EDUCACIÓN</t>
  </si>
  <si>
    <t>TAFUR ARCINIEGAS, MARIANA</t>
  </si>
  <si>
    <t>EVALUACIÓN</t>
  </si>
  <si>
    <t>Director Centro Evaluación y Medición</t>
  </si>
  <si>
    <t>MARIÑO VON HILDEBRAND, JULIAN PATRICIO</t>
  </si>
  <si>
    <t>Líder de Soluciones de Información</t>
  </si>
  <si>
    <t>GARCIA CEPERO, WALTER MANUEL</t>
  </si>
  <si>
    <t>Jefe Proyectos Evaluación</t>
  </si>
  <si>
    <t>PERFETTI VILLA, MARIA CAMILA</t>
  </si>
  <si>
    <t>BAXTER JORGE GRANT</t>
  </si>
  <si>
    <t>Directora de Licenciaturas</t>
  </si>
  <si>
    <t>PALACIOS MENA, NANCY</t>
  </si>
  <si>
    <t>CAICEDO CARDENAS, MARIA DEL PILAR</t>
  </si>
  <si>
    <t>FACULTAD DE INGENIERÍA</t>
  </si>
  <si>
    <t>CIFI INFORMÁTICA</t>
  </si>
  <si>
    <t>Director CIFI Informática</t>
  </si>
  <si>
    <t>MEJIA FLOREZ, LUIS ENRIQUE</t>
  </si>
  <si>
    <t>DECANATURA INGENIERÍA</t>
  </si>
  <si>
    <t>Secretaria General</t>
  </si>
  <si>
    <t>JARAMILLO ARANGO, MARCELA</t>
  </si>
  <si>
    <t>DEPARTAMENTO DE INGENIERÍA CIVIL Y AMBIENTAL</t>
  </si>
  <si>
    <t>BOCAREJO SUESCUN, JUAN PABLO</t>
  </si>
  <si>
    <t>DEPARTAMENTO DE INGENIERÍA INDUSTRIAL</t>
  </si>
  <si>
    <t>RAMIREZ CAJIAO, MARIA CATALINA</t>
  </si>
  <si>
    <t>DEPARTAMENTO DE INGENIERÍA MECÁNICA</t>
  </si>
  <si>
    <t>GONZALEZ MANCERA, ANDRES LEONARDO</t>
  </si>
  <si>
    <t>DEPARTAMENTO ING DE SISTEMAS Y COMPUTACIÓN</t>
  </si>
  <si>
    <t>SANCHEZ PUCCINI, MARIO EDUARDO</t>
  </si>
  <si>
    <t>DEPARTAMENTO INGENIERÍA BIOMÉDICA</t>
  </si>
  <si>
    <t>MUÑOZ CAMARGO, CAROLINA</t>
  </si>
  <si>
    <t>DEPARTAMENTO INGENIERÍA ELÉCTRICA Y ELECTRÓNICA</t>
  </si>
  <si>
    <t>JIMENEZ ESTEVEZ, GUILLERMO ANDRES</t>
  </si>
  <si>
    <t>DEPARTAMENTO INGENIERÍA QUÍMICA Y ALIMENTOS</t>
  </si>
  <si>
    <t>PRADILLA RAGUA, DIEGO CAMILO</t>
  </si>
  <si>
    <t>CASALLAS GUTIERREZ, RUBBY</t>
  </si>
  <si>
    <t>Vicedecana Asuntos Estudiantiles</t>
  </si>
  <si>
    <t>HERNANDEZ HOYOS, MARCELA</t>
  </si>
  <si>
    <t>VICEDECANATURA ACADÉMICA FAC. INGENIERÍA</t>
  </si>
  <si>
    <t>RODRIGUEZ HERRERA, CARLOS FRANCISCO</t>
  </si>
  <si>
    <t>VICEDECANATURA DE INVESTIGACIÓN Y DOCTORADOS</t>
  </si>
  <si>
    <t>Vicedecana de Investigación y Doctorados</t>
  </si>
  <si>
    <t>PORRAS HOLGUIN, NIYIRETH ALICIA</t>
  </si>
  <si>
    <t>FACULTAD DE MEDICINA</t>
  </si>
  <si>
    <t>DECANATURA MEDICINA</t>
  </si>
  <si>
    <t>Secretaria General Facultad de Medicina</t>
  </si>
  <si>
    <t>DIAZ MERCHAN, SYLVIA JULIANA</t>
  </si>
  <si>
    <t>ROA BUITRAGO, JAIRO HILDEBRANDO</t>
  </si>
  <si>
    <t>Directora Aseguramiento de la Calidad</t>
  </si>
  <si>
    <t>LOZANO BELTRAN, JOHANNA ALEJANDRA</t>
  </si>
  <si>
    <t>INVESTIGACIÓN</t>
  </si>
  <si>
    <t>SARMIENTO DUEÑAS, OLGA LUCIA</t>
  </si>
  <si>
    <t>PROGRAMA PREGRADO</t>
  </si>
  <si>
    <t>Directora Pregrado Medicina</t>
  </si>
  <si>
    <t>MOLANO PULIDO, ANA MARIA</t>
  </si>
  <si>
    <t>GERENCIA DEL CAMPUS</t>
  </si>
  <si>
    <t>DESARROLLO CAMPUS</t>
  </si>
  <si>
    <t>Jefe Desarrollo Campus</t>
  </si>
  <si>
    <t>BOHORQUEZ RIVERO, ALVARO ALBERTO</t>
  </si>
  <si>
    <t>Gerente del Campus</t>
  </si>
  <si>
    <t>SUAREZ RODRIGUEZ, MAURIX AUGUSTO</t>
  </si>
  <si>
    <t>MANTENIMIENTO E INFRAESTRUCTURA</t>
  </si>
  <si>
    <t>Jefe de Mantenimiento e Infraestructura</t>
  </si>
  <si>
    <t>VERA OROSCO, NESTOR ENRIQUE</t>
  </si>
  <si>
    <t>PLANEACIÓN CAMPUS</t>
  </si>
  <si>
    <t>Jefe Planeación del Campus</t>
  </si>
  <si>
    <t>NEIRA FAJARDO, KATERIN JOHANA</t>
  </si>
  <si>
    <t>SEGURIDAD Y SERVICIOS BÁSICOS</t>
  </si>
  <si>
    <t>Jefe Seguridad y Servicios Básicos</t>
  </si>
  <si>
    <t>MANRIQUE NARVAEZ, JORGE HERNANDO</t>
  </si>
  <si>
    <t>OMBUDSPERSON</t>
  </si>
  <si>
    <t>Ombudsperson</t>
  </si>
  <si>
    <t>RENGIFO FONNEGRA, MARIA</t>
  </si>
  <si>
    <t>Directora Proyecto Instituto Tecnológico</t>
  </si>
  <si>
    <t>ARIZA RAMIREZ, NATALIA</t>
  </si>
  <si>
    <t>Rectora</t>
  </si>
  <si>
    <t>BERNAL SALAZAR, RAQUEL</t>
  </si>
  <si>
    <t>SECRETARÍA GENERAL</t>
  </si>
  <si>
    <t>DIRECCIÓN JURÍDICA</t>
  </si>
  <si>
    <t>Directora Jurídica</t>
  </si>
  <si>
    <t>GONZALEZ ABAUNZA, TATIANA</t>
  </si>
  <si>
    <t>Jefe Jurídico</t>
  </si>
  <si>
    <t>VARGAS SILVA, ANGELA MARCELA</t>
  </si>
  <si>
    <t>Secretario General Universidad</t>
  </si>
  <si>
    <t>TOBON RUBIO, MARIA TERESA</t>
  </si>
  <si>
    <t>SISTEMA DE BIBLIOTECAS</t>
  </si>
  <si>
    <t>Director Sistema Bibliotecas</t>
  </si>
  <si>
    <t>SIZA RAMIREZ, JUAN PABLO</t>
  </si>
  <si>
    <t>TRANSFERENCIA DE TECNOLOGÍA Y CONOCIMIENTO</t>
  </si>
  <si>
    <t>Director de Ecosistema de Innovación, Transferencia y Emprendimiento</t>
  </si>
  <si>
    <t>HERNANDEZ VALBUENA, JULIO ENRIQUE</t>
  </si>
  <si>
    <t>Jefe de Transferencia y Codesarrollo</t>
  </si>
  <si>
    <t>JIMENEZ CASTRO, HELENA PATRICIA</t>
  </si>
  <si>
    <t>VICERRECTORÍA ACADÉMICA</t>
  </si>
  <si>
    <t>DIRECCIÓN GESTIÓN ACADÉMICA</t>
  </si>
  <si>
    <t>Directora Gestión Académica</t>
  </si>
  <si>
    <t>VARGAS MARTINEZ, MONICA BEATRIZ</t>
  </si>
  <si>
    <t>Jefe Asuntos Profesorales</t>
  </si>
  <si>
    <t>GUTIERREZ VIVAS, JORGE MIGUEL</t>
  </si>
  <si>
    <t>Jefe Educación General</t>
  </si>
  <si>
    <t>KERGUELEN MENDEZ, RICARDO JOSE</t>
  </si>
  <si>
    <t>Líder Ejecutivo Laboratorio Educativo Digital</t>
  </si>
  <si>
    <t>LEAL FONSECA, DIEGO ERNESTO</t>
  </si>
  <si>
    <t>Vicerrectora Académica</t>
  </si>
  <si>
    <t>CARO SPINEL, SILVIA</t>
  </si>
  <si>
    <t>VICERRECTORÍA ADMINISTRATIVA Y FINANCIERA</t>
  </si>
  <si>
    <t>NEGOCIOS INSTITUCIONALES</t>
  </si>
  <si>
    <t>Gerente Comercial</t>
  </si>
  <si>
    <t>ROMERO RUIZ, JOSE PAUL</t>
  </si>
  <si>
    <t>Jefe de Operaciones</t>
  </si>
  <si>
    <t>LOPEZ HERRERA, HAROL YESID</t>
  </si>
  <si>
    <t>Gerente de Negocios Institucionales</t>
  </si>
  <si>
    <t>ARIZA CORENA, MARIA MARCELA</t>
  </si>
  <si>
    <t>Directora Comercial Uniandes Caribe</t>
  </si>
  <si>
    <t>TORRES HERNANDEZ, ADRIANA MARCELA</t>
  </si>
  <si>
    <t>Vicerrector Administrativo y Financiero</t>
  </si>
  <si>
    <t>OLIVERA GONZALEZ, MAURICIO</t>
  </si>
  <si>
    <t>VICERRECTORÍA INVESTIGACIÓN Y CREACIÓN</t>
  </si>
  <si>
    <t>ANÁLISIS DE INFORMACIÓN Y PLATAFORMAS</t>
  </si>
  <si>
    <t>Gerente de Análisis de Información y Plataformas</t>
  </si>
  <si>
    <t>BELLO LADINO, DAVID HERNANDO</t>
  </si>
  <si>
    <t>CENTRO DESARROLLO SOSTENIBLE</t>
  </si>
  <si>
    <t>Director Centro Desarrollo Sostenible</t>
  </si>
  <si>
    <t>CARDENAS CAMPO, JUAN CAMILO</t>
  </si>
  <si>
    <t>INICIATIVAS ESTRATÉGICAS</t>
  </si>
  <si>
    <t>Líder Gestión de Recursos</t>
  </si>
  <si>
    <t>TRUJILLO BELTRAN, CESAR AUGUSTO</t>
  </si>
  <si>
    <t>PLANEACIÓN Y GESTIÓN PARA LA INVESTIGACIÓN Y CREACIÓN</t>
  </si>
  <si>
    <t>Gerente de Planeación y Gestión para la Investigación y Creación</t>
  </si>
  <si>
    <t>CABALLERO LAGUNA, CLAUDIA CAROLINA</t>
  </si>
  <si>
    <t>REGIONALIZACIÓN</t>
  </si>
  <si>
    <t>ARROYO ESTACIO, MIRTZA LILIANA</t>
  </si>
  <si>
    <t>Directora Centro en Investigación y Desarrollo en Sistemas Agroalimentarios</t>
  </si>
  <si>
    <t>MIDEROS BASTIDAS, MARIA FERNANDA</t>
  </si>
  <si>
    <t>Vicerrectora Investigación y Creación</t>
  </si>
  <si>
    <t>HURTADO PRIETO, JIMENA</t>
  </si>
  <si>
    <t>VICERRECTORÍA TRANSFORMACIÓN DIGITAL</t>
  </si>
  <si>
    <t>ARQUITECTURA E INNOVACIÓN DIGITAL.</t>
  </si>
  <si>
    <t>Jefe de Arquitectura e Innovación Digital</t>
  </si>
  <si>
    <t>BURGOS CHAMORRO, ELKIN DARIO</t>
  </si>
  <si>
    <t>INICIATIVAS DE TRANSFORMACIÓN DIGITAL</t>
  </si>
  <si>
    <t>Subdirectora de Iniciativas de Transformación Digital</t>
  </si>
  <si>
    <t>URDINOLA BEDOYA, CLAUDIA MARCELA</t>
  </si>
  <si>
    <t>Jefe Universidad Digital</t>
  </si>
  <si>
    <t>SUAREZ RIAÑO, VERONICA</t>
  </si>
  <si>
    <t>Vicerrector Transformación Digital</t>
  </si>
  <si>
    <t>CASTRO BARRERA, HAROLD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</si>
</sst>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11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/>
    <xf numFmtId="14" fontId="2" fillId="0" borderId="0" xfId="2" applyNumberFormat="1" applyFont="1"/>
    <xf numFmtId="164" fontId="2" fillId="0" borderId="0" xfId="1" applyNumberFormat="1" applyFont="1"/>
    <xf numFmtId="14" fontId="2" fillId="0" borderId="0" xfId="2" applyNumberFormat="1" applyFont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0" borderId="1" xfId="2" applyFont="1" applyBorder="1"/>
  </cellXfs>
  <cellStyles count="4">
    <cellStyle name="Moneda" xfId="1" builtinId="4"/>
    <cellStyle name="Normal" xfId="0" builtinId="0"/>
    <cellStyle name="Normal 2" xfId="2" xr:uid="{41DC5A13-0F85-4785-A105-8E5FAFFBBB85}"/>
    <cellStyle name="Normal 3" xfId="3" xr:uid="{8BD1CA5E-2C83-424F-9B4F-7F5C69F71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andes-my.sharepoint.com/personal/e_hernandezr2_uniandes_edu_co/Documents/Compensaci&#243;n/Plantas/00-Gesti&#243;n%20de%20Reportes/Reporte%20con%20salario_Cruce.xlsx" TargetMode="External"/><Relationship Id="rId1" Type="http://schemas.openxmlformats.org/officeDocument/2006/relationships/externalLinkPath" Target="/personal/e_hernandezr2_uniandes_edu_co/Documents/Compensaci&#243;n/Plantas/00-Gesti&#243;n%20de%20Reportes/Reporte%20con%20salario_Cru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uce"/>
      <sheetName val="Hoy"/>
      <sheetName val="Ultima"/>
      <sheetName val="Constucción"/>
      <sheetName val="Base"/>
      <sheetName val="Pacto"/>
      <sheetName val="SXE"/>
      <sheetName val="Salario"/>
      <sheetName val="Listado Unidades"/>
      <sheetName val="Incosistenc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Número de persona</v>
          </cell>
        </row>
      </sheetData>
      <sheetData sheetId="6">
        <row r="1">
          <cell r="H1" t="str">
            <v>Nº pers/</v>
          </cell>
        </row>
      </sheetData>
      <sheetData sheetId="7">
        <row r="3">
          <cell r="B3" t="str">
            <v>Número de persona</v>
          </cell>
        </row>
      </sheetData>
      <sheetData sheetId="8">
        <row r="1">
          <cell r="A1" t="str">
            <v>Unidad organizativa</v>
          </cell>
          <cell r="B1" t="str">
            <v>Facultad / Unidad</v>
          </cell>
          <cell r="C1" t="str">
            <v>Dependencia</v>
          </cell>
        </row>
        <row r="2">
          <cell r="A2" t="str">
            <v>ABASTECIMIENTO Y ALIANZAS</v>
          </cell>
          <cell r="B2" t="str">
            <v>DIRECCIÓN ADMINISTRATIVA</v>
          </cell>
          <cell r="C2" t="str">
            <v>ABASTECIMIENTO Y ALIANZAS</v>
          </cell>
        </row>
        <row r="3">
          <cell r="A3" t="str">
            <v>ACTIVIDAD FÍSICA Y DEPORTES</v>
          </cell>
          <cell r="B3" t="str">
            <v>DECANATURA DE ESTUDIANTES</v>
          </cell>
          <cell r="C3" t="str">
            <v>ACTIVIDAD FÍSICA Y DEPORTES</v>
          </cell>
        </row>
        <row r="4">
          <cell r="A4" t="str">
            <v>ADMINISTRACIÓN DOCUMENTAL</v>
          </cell>
          <cell r="B4" t="str">
            <v>SECRETARÍA GENERAL</v>
          </cell>
          <cell r="C4" t="str">
            <v>ADMINISTRACIÓN DOCUMENTAL</v>
          </cell>
        </row>
        <row r="5">
          <cell r="A5" t="str">
            <v>ADMINISTRATIVO CENTROS</v>
          </cell>
          <cell r="B5" t="str">
            <v>VICERRECTORÍA INVESTIGACIÓN Y CREACIÓN</v>
          </cell>
          <cell r="C5" t="str">
            <v>VICERRECTORÍA INVESTIGACIÓN Y CREACIÓN</v>
          </cell>
        </row>
        <row r="6">
          <cell r="A6" t="str">
            <v>ADMINISTRATIVO Y FINANCIERO</v>
          </cell>
          <cell r="B6" t="str">
            <v>DIRECCIÓN DE EDUCACIÓN CONTINUA</v>
          </cell>
          <cell r="C6" t="str">
            <v>ADMINISTRATIVO Y FINANCIERO</v>
          </cell>
        </row>
        <row r="7">
          <cell r="A7" t="str">
            <v>ADMINISTRATIVO, FINANCIERO Y LOGÍSTICO</v>
          </cell>
          <cell r="B7" t="str">
            <v>DIRECCIÓN DE EDUCACIÓN CONTINUA</v>
          </cell>
          <cell r="C7" t="str">
            <v>ADMINISTRATIVO, FINANCIERO Y LOGÍSTICO</v>
          </cell>
        </row>
        <row r="8">
          <cell r="A8" t="str">
            <v>ANALISIS DE INFORMACIÓN</v>
          </cell>
          <cell r="B8" t="str">
            <v>SISTEMA DE BIBLIOTECAS</v>
          </cell>
          <cell r="C8" t="str">
            <v>SISTEMA DE BIBLIOTECAS</v>
          </cell>
        </row>
        <row r="9">
          <cell r="A9" t="str">
            <v>ANALÍTICA INSTITUCIONAL</v>
          </cell>
          <cell r="B9" t="str">
            <v>DIRECCIÓN DE PLANEACIÓN Y EVALUACIÓN</v>
          </cell>
          <cell r="C9" t="str">
            <v>ANALÍTICA INSTITUCIONAL</v>
          </cell>
        </row>
        <row r="10">
          <cell r="A10" t="str">
            <v>APRENDICES ETAPA LECTIVA</v>
          </cell>
          <cell r="B10" t="str">
            <v>DIR GESTIÓN HUMANA Y ORGANIZACIONAL</v>
          </cell>
          <cell r="C10" t="str">
            <v>DIR GESTIÓN HUMANA Y ORGANIZACIONAL</v>
          </cell>
        </row>
        <row r="11">
          <cell r="A11" t="str">
            <v>ARQUITECTURA E INNOVACIÓN DIGITAL.</v>
          </cell>
          <cell r="B11" t="str">
            <v>VICERRECTORÍA TRANSFORMACIÓN DIGITAL</v>
          </cell>
          <cell r="C11" t="str">
            <v>ARQUITECTURA E INNOVACIÓN DIGITAL.</v>
          </cell>
        </row>
        <row r="12">
          <cell r="A12" t="str">
            <v>ACTUALIZACIÓN TI</v>
          </cell>
          <cell r="B12" t="str">
            <v>DIRECCIÓN SERVICIOS INFORMACIÓN Y TECNOLOGÍA</v>
          </cell>
          <cell r="C12" t="str">
            <v>ARQUITECTURA Y ACTUALIZACIÓN TI</v>
          </cell>
        </row>
        <row r="13">
          <cell r="A13" t="str">
            <v>ARQUITECTURA TI</v>
          </cell>
          <cell r="B13" t="str">
            <v>DIRECCIÓN SERVICIOS INFORMACIÓN Y TECNOLOGÍA</v>
          </cell>
          <cell r="C13" t="str">
            <v>ARQUITECTURA Y ACTUALIZACIÓN TI</v>
          </cell>
        </row>
        <row r="14">
          <cell r="A14" t="str">
            <v>ARQUITECTURA Y ACTUALIZACIÓN TI</v>
          </cell>
          <cell r="B14" t="str">
            <v>DIRECCIÓN SERVICIOS INFORMACIÓN Y TECNOLOGÍA</v>
          </cell>
          <cell r="C14" t="str">
            <v>ARQUITECTURA Y ACTUALIZACIÓN TI</v>
          </cell>
        </row>
        <row r="15">
          <cell r="A15" t="str">
            <v>CRM Y SITIOS WEB</v>
          </cell>
          <cell r="B15" t="str">
            <v>DIRECCIÓN SERVICIOS INFORMACIÓN Y TECNOLOGÍA</v>
          </cell>
          <cell r="C15" t="str">
            <v>ARQUITECTURA Y ACTUALIZACIÓN TI</v>
          </cell>
        </row>
        <row r="16">
          <cell r="A16" t="str">
            <v>AUDITORÍA INTERNA</v>
          </cell>
          <cell r="B16" t="str">
            <v>AUDITORÍA INTERNA</v>
          </cell>
          <cell r="C16" t="str">
            <v>AUDITORÍA INTERNA</v>
          </cell>
        </row>
        <row r="17">
          <cell r="A17" t="str">
            <v>BIENESTAR</v>
          </cell>
          <cell r="B17" t="str">
            <v>DIR GESTIÓN HUMANA Y ORGANIZACIONAL</v>
          </cell>
          <cell r="C17" t="str">
            <v>BIENESTAR</v>
          </cell>
        </row>
        <row r="18">
          <cell r="A18" t="str">
            <v>SEGURIDAD Y SALUD EN EL TRABAJO</v>
          </cell>
          <cell r="B18" t="str">
            <v>DIR GESTIÓN HUMANA Y ORGANIZACIONAL</v>
          </cell>
          <cell r="C18" t="str">
            <v>GERENCIA MÉDICA Y DE EXPERIENCIAS EN SALUD</v>
          </cell>
        </row>
        <row r="19">
          <cell r="A19" t="str">
            <v>SERVICIO MÉDICO</v>
          </cell>
          <cell r="B19" t="str">
            <v>DIR GESTIÓN HUMANA Y ORGANIZACIONAL</v>
          </cell>
          <cell r="C19" t="str">
            <v>GERENCIA MÉDICA Y DE EXPERIENCIAS EN SALUD</v>
          </cell>
        </row>
        <row r="20">
          <cell r="A20" t="str">
            <v>CARTERA E INGRESOS</v>
          </cell>
          <cell r="B20" t="str">
            <v>DIRECCIÓN FINANCIERA</v>
          </cell>
          <cell r="C20" t="str">
            <v>DIRECCIÓN FINANCIERA</v>
          </cell>
        </row>
        <row r="21">
          <cell r="A21" t="str">
            <v>CENTRO CINFONÍA</v>
          </cell>
          <cell r="B21" t="str">
            <v>VICERRECTORÍA INVESTIGACIÓN Y CREACIÓN</v>
          </cell>
          <cell r="C21" t="str">
            <v>VICERRECTORÍA INVESTIGACIÓN Y CREACIÓN</v>
          </cell>
        </row>
        <row r="22">
          <cell r="A22" t="str">
            <v>CENTRO CULTURAL</v>
          </cell>
          <cell r="B22" t="str">
            <v>DECANATURA DE ESTUDIANTES</v>
          </cell>
          <cell r="C22" t="str">
            <v>CENTRO CULTURAL</v>
          </cell>
        </row>
        <row r="23">
          <cell r="A23" t="str">
            <v>CENTRO DE APOYO</v>
          </cell>
          <cell r="B23" t="str">
            <v>DECANATURA DE ESTUDIANTES</v>
          </cell>
          <cell r="C23" t="str">
            <v>CENTRO DE APOYO</v>
          </cell>
        </row>
        <row r="24">
          <cell r="A24" t="str">
            <v>CENTRO DE DIVERSIDAD</v>
          </cell>
          <cell r="B24" t="str">
            <v>DECANATURA DE ESTUDIANTES</v>
          </cell>
          <cell r="C24" t="str">
            <v>CENTRO DE DIVERSIDAD</v>
          </cell>
        </row>
        <row r="25">
          <cell r="A25" t="str">
            <v>EQUIPO PLUS</v>
          </cell>
          <cell r="B25" t="str">
            <v>DECANATURA DE ESTUDIANTES</v>
          </cell>
          <cell r="C25" t="str">
            <v>CENTRO DE DIVERSIDAD</v>
          </cell>
        </row>
        <row r="26">
          <cell r="A26" t="str">
            <v>CENTRO DE ESPAÑOL</v>
          </cell>
          <cell r="B26" t="str">
            <v>DESARROLLO E INNOVACION PEDAGOGICA Y CURRICULAR</v>
          </cell>
          <cell r="C26" t="str">
            <v>CENTRO DE ESPAÑOL</v>
          </cell>
        </row>
        <row r="27">
          <cell r="A27" t="str">
            <v>CENTRO DE ESTUDIOS DE PERIODISMO</v>
          </cell>
          <cell r="B27" t="str">
            <v>FACULTAD DE ARTES Y HUMANIDADES</v>
          </cell>
          <cell r="C27" t="str">
            <v>CENTRO DE ESTUDIOS DE PERIODISMO</v>
          </cell>
        </row>
        <row r="28">
          <cell r="A28" t="str">
            <v>CENTRO DE ESTUDIOS SEGURIDAD Y DROGAS</v>
          </cell>
          <cell r="B28" t="str">
            <v>FACULTAD DE ECONOMÍA</v>
          </cell>
          <cell r="C28" t="str">
            <v>CENTRO DE ESTUDIOS SEGURIDAD Y DROGAS</v>
          </cell>
        </row>
        <row r="29">
          <cell r="A29" t="str">
            <v>CENTRO DE TRAYECTORIA PROFESIONAL</v>
          </cell>
          <cell r="B29" t="str">
            <v>DIRECCIÓN DE RELACIONAMIENTO</v>
          </cell>
          <cell r="C29" t="str">
            <v>CENTRO DE TRAYECTORIA PROFESIONAL</v>
          </cell>
        </row>
        <row r="30">
          <cell r="A30" t="str">
            <v>CENTRO DE ÉTICA</v>
          </cell>
          <cell r="B30" t="str">
            <v>DESARROLLO E INNOVACION PEDAGOGICA Y CURRICULAR</v>
          </cell>
          <cell r="C30" t="str">
            <v>CENTRO DE ÉTICA</v>
          </cell>
        </row>
        <row r="31">
          <cell r="A31" t="str">
            <v>CENTRO DEL JAPÓN</v>
          </cell>
          <cell r="B31" t="str">
            <v>DIRECCIÓN DE INTERNACIONALIZACIÓN Y DOCTORADOS</v>
          </cell>
          <cell r="C31" t="str">
            <v>DIRECCIÓN DE INTERNACIONALIZACIÓN Y DOCTORADOS</v>
          </cell>
        </row>
        <row r="32">
          <cell r="A32" t="str">
            <v>CENTRO DESARROLLO SOSTENIBLE</v>
          </cell>
          <cell r="B32" t="str">
            <v>VICERRECTORÍA INVESTIGACIÓN Y CREACIÓN</v>
          </cell>
          <cell r="C32" t="str">
            <v>CENTRO DESARROLLO SOSTENIBLE</v>
          </cell>
        </row>
        <row r="33">
          <cell r="A33" t="str">
            <v>CENTRO ESTUDIOS DESARROLLO ECONOMICO</v>
          </cell>
          <cell r="B33" t="str">
            <v>FACULTAD DE ECONOMÍA</v>
          </cell>
          <cell r="C33" t="str">
            <v>CENTRO ESTUDIOS DESARROLLO ECONOMICO</v>
          </cell>
        </row>
        <row r="34">
          <cell r="A34" t="str">
            <v>CENTRO IMAGINA</v>
          </cell>
          <cell r="B34" t="str">
            <v>VICERRECTORÍA INVESTIGACIÓN Y CREACIÓN</v>
          </cell>
          <cell r="C34" t="str">
            <v>VICERRECTORÍA INVESTIGACIÓN Y CREACIÓN</v>
          </cell>
        </row>
        <row r="35">
          <cell r="A35" t="str">
            <v>CENTRO INVEST FACULTAD DE INGENIERÍA</v>
          </cell>
          <cell r="B35" t="str">
            <v>FACULTAD DE INGENIERÍA</v>
          </cell>
          <cell r="C35" t="str">
            <v>CENTRO INVEST FACULTAD DE INGENIERÍA</v>
          </cell>
        </row>
        <row r="36">
          <cell r="A36" t="str">
            <v>CENTRO INVESTIGACIONES SOCIO-JURÍDICAS</v>
          </cell>
          <cell r="B36" t="str">
            <v>FACULTAD DE DERECHO</v>
          </cell>
          <cell r="C36" t="str">
            <v>CENTRO INVESTIGACIONES SOCIO-JURÍDICAS</v>
          </cell>
        </row>
        <row r="37">
          <cell r="A37" t="str">
            <v>CENTRO INVESTIGACIÓN Y DESARROLLO EN SISTEMAS AGROALIMENTARIOS</v>
          </cell>
          <cell r="B37" t="str">
            <v>VICERRECTORÍA INVESTIGACIÓN Y CREACIÓN</v>
          </cell>
          <cell r="C37" t="str">
            <v>VICERRECTORÍA INVESTIGACIÓN Y CREACIÓN</v>
          </cell>
        </row>
        <row r="38">
          <cell r="A38" t="str">
            <v>CIDER</v>
          </cell>
          <cell r="B38" t="str">
            <v>FACULTAD DE CIENCIAS SOCIALES</v>
          </cell>
          <cell r="C38" t="str">
            <v>CIDER</v>
          </cell>
        </row>
        <row r="39">
          <cell r="A39" t="str">
            <v>CIDER PROGRAMAS ACADÉMICO</v>
          </cell>
          <cell r="B39" t="str">
            <v>FACULTAD DE CIENCIAS SOCIALES</v>
          </cell>
          <cell r="C39" t="str">
            <v>CIDER PROGRAMAS ACADÉMICO</v>
          </cell>
        </row>
        <row r="40">
          <cell r="A40" t="str">
            <v>DECANATURA CIDER</v>
          </cell>
          <cell r="B40" t="str">
            <v>FACULTAD DE CIENCIAS SOCIALES</v>
          </cell>
          <cell r="C40" t="str">
            <v>DECANATURA CIDER</v>
          </cell>
        </row>
        <row r="41">
          <cell r="A41" t="str">
            <v>CIFI INFORMÁTICA</v>
          </cell>
          <cell r="B41" t="str">
            <v>FACULTAD DE INGENIERÍA</v>
          </cell>
          <cell r="C41" t="str">
            <v>CIFI INFORMÁTICA</v>
          </cell>
        </row>
        <row r="42">
          <cell r="A42" t="str">
            <v>COMUNICACIONES INGENIERÍA</v>
          </cell>
          <cell r="B42" t="str">
            <v>FACULTAD DE INGENIERÍA</v>
          </cell>
          <cell r="C42" t="str">
            <v>COMUNICACIONES INGENIERÍA</v>
          </cell>
        </row>
        <row r="43">
          <cell r="A43" t="str">
            <v>COMUNICACIONES Y CONTENIDOS</v>
          </cell>
          <cell r="B43" t="str">
            <v>COMUNICACIÓN ESTRATÉGICA</v>
          </cell>
          <cell r="C43" t="str">
            <v>COMUNICACIONES</v>
          </cell>
        </row>
        <row r="44">
          <cell r="A44" t="str">
            <v>COMUNICACIÓN ESTRATÉGICA</v>
          </cell>
          <cell r="B44" t="str">
            <v>COMUNICACIÓN ESTRATÉGICA</v>
          </cell>
          <cell r="C44" t="str">
            <v>COMUNICACIÓN ESTRATÉGICA</v>
          </cell>
        </row>
        <row r="45">
          <cell r="A45" t="str">
            <v>CONECTA-TE</v>
          </cell>
          <cell r="B45" t="str">
            <v>DESARROLLO E INNOVACION PEDAGOGICA Y CURRICULAR</v>
          </cell>
          <cell r="C45" t="str">
            <v>CONECTA-TE</v>
          </cell>
        </row>
        <row r="46">
          <cell r="A46" t="str">
            <v>EVALUACIÓN CONECTA-TE</v>
          </cell>
          <cell r="B46" t="str">
            <v>DESARROLLO E INNOVACION PEDAGOGICA Y CURRICULAR</v>
          </cell>
          <cell r="C46" t="str">
            <v>CONECTA-TE</v>
          </cell>
        </row>
        <row r="47">
          <cell r="A47" t="str">
            <v>INNOVACIONES PEDAGÓGICAS</v>
          </cell>
          <cell r="B47" t="str">
            <v>DESARROLLO E INNOVACION PEDAGOGICA Y CURRICULAR</v>
          </cell>
          <cell r="C47" t="str">
            <v>CONECTA-TE</v>
          </cell>
        </row>
        <row r="48">
          <cell r="A48" t="str">
            <v>INNOVACIONES TECNOLÓGICAS</v>
          </cell>
          <cell r="B48" t="str">
            <v>DESARROLLO E INNOVACION PEDAGOGICA Y CURRICULAR</v>
          </cell>
          <cell r="C48" t="str">
            <v>CONECTA-TE</v>
          </cell>
        </row>
        <row r="49">
          <cell r="A49" t="str">
            <v>PRODUCCIÓN RECURSOS DIGITALES</v>
          </cell>
          <cell r="B49" t="str">
            <v>DESARROLLO E INNOVACION PEDAGOGICA Y CURRICULAR</v>
          </cell>
          <cell r="C49" t="str">
            <v>CONECTA-TE</v>
          </cell>
        </row>
        <row r="50">
          <cell r="A50" t="str">
            <v>CONSULTORIO JURÍDICO</v>
          </cell>
          <cell r="B50" t="str">
            <v>FACULTAD DE DERECHO</v>
          </cell>
          <cell r="C50" t="str">
            <v>CONSULTORIO JURÍDICO</v>
          </cell>
        </row>
        <row r="51">
          <cell r="A51" t="str">
            <v>CONTABILIDAD</v>
          </cell>
          <cell r="B51" t="str">
            <v>DIRECCIÓN FINANCIERA</v>
          </cell>
          <cell r="C51" t="str">
            <v>OPERACIÓN FINANCIERA Y CONTABLE</v>
          </cell>
        </row>
        <row r="52">
          <cell r="A52" t="str">
            <v>COOPERACIÓN ACADÉMICA</v>
          </cell>
          <cell r="B52" t="str">
            <v>DIRECCIÓN DE INTERNACIONALIZACIÓN Y DOCTORADOS</v>
          </cell>
          <cell r="C52" t="str">
            <v>DIRECCIÓN DE INTERNACIONALIZACIÓN Y DOCTORADOS</v>
          </cell>
        </row>
        <row r="53">
          <cell r="A53" t="str">
            <v>COOPERACIÓN Y REDES INVESTIGACIÓN</v>
          </cell>
          <cell r="B53" t="str">
            <v>DIRECCIÓN DE INTERNACIONALIZACIÓN Y DOCTORADOS</v>
          </cell>
          <cell r="C53" t="str">
            <v>DIRECCIÓN DE INTERNACIONALIZACIÓN Y DOCTORADOS</v>
          </cell>
        </row>
        <row r="54">
          <cell r="A54" t="str">
            <v>COORDINACIÓN RELACIONES FILANTRÓPICAS</v>
          </cell>
          <cell r="B54" t="str">
            <v>DIRECCIÓN DE RELACIONAMIENTO</v>
          </cell>
          <cell r="C54" t="str">
            <v>FILANTROPÍA</v>
          </cell>
        </row>
        <row r="55">
          <cell r="A55" t="str">
            <v>CORE FACILITIES</v>
          </cell>
          <cell r="B55" t="str">
            <v>VICERRECTORÍA INVESTIGACIÓN Y CREACIÓN</v>
          </cell>
          <cell r="C55" t="str">
            <v>PLANEACIÓN Y GESTIÓN PARA LA INVESTIGACIÓN Y CREACIÓN</v>
          </cell>
        </row>
        <row r="56">
          <cell r="A56" t="str">
            <v>CULTURA Y CAMBIO</v>
          </cell>
          <cell r="B56" t="str">
            <v>DIR GESTIÓN HUMANA Y ORGANIZACIONAL</v>
          </cell>
          <cell r="C56" t="str">
            <v>DIR GESTIÓN HUMANA Y ORGANIZACIONAL</v>
          </cell>
        </row>
        <row r="57">
          <cell r="A57" t="str">
            <v>DATOS</v>
          </cell>
          <cell r="B57" t="str">
            <v>DIRECCIÓN SERVICIOS INFORMACIÓN Y TECNOLOGÍA</v>
          </cell>
          <cell r="C57" t="str">
            <v>DATOS</v>
          </cell>
        </row>
        <row r="58">
          <cell r="A58" t="str">
            <v>CENTRO SERVICIO LOGÍSTICO</v>
          </cell>
          <cell r="B58" t="str">
            <v>FACULTAD DE ADMINISTRACIÓN</v>
          </cell>
          <cell r="C58" t="str">
            <v>DECANATURA ADMINISTRACION</v>
          </cell>
        </row>
        <row r="59">
          <cell r="A59" t="str">
            <v>CENTRO SERVICIOS A LO ACADÉMICO</v>
          </cell>
          <cell r="B59" t="str">
            <v>FACULTAD DE ADMINISTRACIÓN</v>
          </cell>
          <cell r="C59" t="str">
            <v>DECANATURA ADMINISTRACION</v>
          </cell>
        </row>
        <row r="60">
          <cell r="A60" t="str">
            <v>DECANATURA ADMINISTRACION</v>
          </cell>
          <cell r="B60" t="str">
            <v>FACULTAD DE ADMINISTRACIÓN</v>
          </cell>
          <cell r="C60" t="str">
            <v>DECANATURA ADMINISTRACION</v>
          </cell>
        </row>
        <row r="61">
          <cell r="A61" t="str">
            <v>LABORATORIO FINANZAS Y MERCADOS</v>
          </cell>
          <cell r="B61" t="str">
            <v>FACULTAD DE ADMINISTRACIÓN</v>
          </cell>
          <cell r="C61" t="str">
            <v>DECANATURA ADMINISTRACION</v>
          </cell>
        </row>
        <row r="62">
          <cell r="A62" t="str">
            <v>DECANATURA ARQUITECTURA Y DISEÑO</v>
          </cell>
          <cell r="B62" t="str">
            <v>FACULTAD DE ARQUITECTURA Y DISEÑO</v>
          </cell>
          <cell r="C62" t="str">
            <v>DECANATURA ARQUITECTURA Y DISEÑO</v>
          </cell>
        </row>
        <row r="63">
          <cell r="A63" t="str">
            <v>SALAS ARQUITECTURA Y DISEÑO</v>
          </cell>
          <cell r="B63" t="str">
            <v>FACULTAD DE ARQUITECTURA Y DISEÑO</v>
          </cell>
          <cell r="C63" t="str">
            <v>DECANATURA ARQUITECTURA Y DISEÑO</v>
          </cell>
        </row>
        <row r="64">
          <cell r="A64" t="str">
            <v>TALLERES ARQUITECTURA Y DISEÑO</v>
          </cell>
          <cell r="B64" t="str">
            <v>FACULTAD DE ARQUITECTURA Y DISEÑO</v>
          </cell>
          <cell r="C64" t="str">
            <v>DECANATURA ARQUITECTURA Y DISEÑO</v>
          </cell>
        </row>
        <row r="65">
          <cell r="A65" t="str">
            <v>ARTES ESCENICAS</v>
          </cell>
          <cell r="B65" t="str">
            <v>FACULTAD DE ARTES Y HUMANIDADES</v>
          </cell>
          <cell r="C65" t="str">
            <v>DECANATURA ARTES Y HUMANIDADES</v>
          </cell>
        </row>
        <row r="66">
          <cell r="A66" t="str">
            <v>COMUNICACIONES ARTES Y HUMANIDADES</v>
          </cell>
          <cell r="B66" t="str">
            <v>FACULTAD DE ARTES Y HUMANIDADES</v>
          </cell>
          <cell r="C66" t="str">
            <v>DECANATURA ARTES Y HUMANIDADES</v>
          </cell>
        </row>
        <row r="67">
          <cell r="A67" t="str">
            <v>CORO</v>
          </cell>
          <cell r="B67" t="str">
            <v>FACULTAD DE ARTES Y HUMANIDADES</v>
          </cell>
          <cell r="C67" t="str">
            <v>DECANATURA ARTES Y HUMANIDADES</v>
          </cell>
        </row>
        <row r="68">
          <cell r="A68" t="str">
            <v>DECANATURA ARTES Y HUMANIDADES</v>
          </cell>
          <cell r="B68" t="str">
            <v>FACULTAD DE ARTES Y HUMANIDADES</v>
          </cell>
          <cell r="C68" t="str">
            <v>DECANATURA ARTES Y HUMANIDADES</v>
          </cell>
        </row>
        <row r="69">
          <cell r="A69" t="str">
            <v>DECANATURA CIENCIAS</v>
          </cell>
          <cell r="B69" t="str">
            <v>FACULTAD DE CIENCIAS</v>
          </cell>
          <cell r="C69" t="str">
            <v>DECANATURA CIENCIAS</v>
          </cell>
        </row>
        <row r="70">
          <cell r="A70" t="str">
            <v>COMUNICACIONES Y REL. EXTERNAS CISO</v>
          </cell>
          <cell r="B70" t="str">
            <v>FACULTAD DE CIENCIAS SOCIALES</v>
          </cell>
          <cell r="C70" t="str">
            <v>DECANATURA CIENCIAS SOCIALES</v>
          </cell>
        </row>
        <row r="71">
          <cell r="A71" t="str">
            <v>DECANATURA CIENCIAS SOCIALES</v>
          </cell>
          <cell r="B71" t="str">
            <v>FACULTAD DE CIENCIAS SOCIALES</v>
          </cell>
          <cell r="C71" t="str">
            <v>DECANATURA CIENCIAS SOCIALES</v>
          </cell>
        </row>
        <row r="72">
          <cell r="A72" t="str">
            <v>DECANATURA DE ESTUDIANTES</v>
          </cell>
          <cell r="B72" t="str">
            <v>DECANATURA DE ESTUDIANTES</v>
          </cell>
          <cell r="C72" t="str">
            <v>DECANATURA DE ESTUDIANTES</v>
          </cell>
        </row>
        <row r="73">
          <cell r="A73" t="str">
            <v>DECANATURA DERECHO</v>
          </cell>
          <cell r="B73" t="str">
            <v>FACULTAD DE DERECHO</v>
          </cell>
          <cell r="C73" t="str">
            <v>DECANATURA DERECHO</v>
          </cell>
        </row>
        <row r="74">
          <cell r="A74" t="str">
            <v>DECANATURA ECONOMÍA</v>
          </cell>
          <cell r="B74" t="str">
            <v>FACULTAD DE ECONOMÍA</v>
          </cell>
          <cell r="C74" t="str">
            <v>DECANATURA ECONOMÍA</v>
          </cell>
        </row>
        <row r="75">
          <cell r="A75" t="str">
            <v>DECANATURA FACULTAD DE EDUCACIÓN</v>
          </cell>
          <cell r="B75" t="str">
            <v>FACULTAD DE EDUCACIÓN</v>
          </cell>
          <cell r="C75" t="str">
            <v>DECANATURA FACULTAD DE EDUCACIÓN</v>
          </cell>
        </row>
        <row r="76">
          <cell r="A76" t="str">
            <v>DECANATURA INGENIERÍA</v>
          </cell>
          <cell r="B76" t="str">
            <v>FACULTAD DE INGENIERÍA</v>
          </cell>
          <cell r="C76" t="str">
            <v>DECANATURA INGENIERÍA</v>
          </cell>
        </row>
        <row r="77">
          <cell r="A77" t="str">
            <v>DECANATURA MEDICINA</v>
          </cell>
          <cell r="B77" t="str">
            <v>FACULTAD DE MEDICINA</v>
          </cell>
          <cell r="C77" t="str">
            <v>DECANATURA MEDICINA</v>
          </cell>
        </row>
        <row r="78">
          <cell r="A78" t="str">
            <v>DEPARTAMENTO DE ANTROPOLOGIA</v>
          </cell>
          <cell r="B78" t="str">
            <v>FACULTAD DE CIENCIAS SOCIALES</v>
          </cell>
          <cell r="C78" t="str">
            <v>DEPARTAMENTO DE ANTROPOLOGIA</v>
          </cell>
        </row>
        <row r="79">
          <cell r="A79" t="str">
            <v>DEPARTAMENTO DE ARQUITECTURA</v>
          </cell>
          <cell r="B79" t="str">
            <v>FACULTAD DE ARQUITECTURA Y DISEÑO</v>
          </cell>
          <cell r="C79" t="str">
            <v>DEPARTAMENTO DE ARQUITECTURA</v>
          </cell>
        </row>
        <row r="80">
          <cell r="A80" t="str">
            <v>PROGRAMA PREGRADO ARQUITECTURA</v>
          </cell>
          <cell r="B80" t="str">
            <v>FACULTAD DE ARQUITECTURA Y DISEÑO</v>
          </cell>
          <cell r="C80" t="str">
            <v>DEPARTAMENTO DE ARQUITECTURA</v>
          </cell>
        </row>
        <row r="81">
          <cell r="A81" t="str">
            <v>DEPARTAMENTO DE ARTE</v>
          </cell>
          <cell r="B81" t="str">
            <v>FACULTAD DE ARTES Y HUMANIDADES</v>
          </cell>
          <cell r="C81" t="str">
            <v>DEPARTAMENTO DE ARTE</v>
          </cell>
        </row>
        <row r="82">
          <cell r="A82" t="str">
            <v>TALLERES ARTE</v>
          </cell>
          <cell r="B82" t="str">
            <v>FACULTAD DE ARTES Y HUMANIDADES</v>
          </cell>
          <cell r="C82" t="str">
            <v>DEPARTAMENTO DE ARTE</v>
          </cell>
        </row>
        <row r="83">
          <cell r="A83" t="str">
            <v>DEPARTAMENTO DE CIENCIA POLITICA Y ESTUDIOS GLOBALES</v>
          </cell>
          <cell r="B83" t="str">
            <v>FACULTAD DE CIENCIAS SOCIALES</v>
          </cell>
          <cell r="C83" t="str">
            <v>DEPARTAMENTO DE CIENCIA POLITICA Y ESTUDIOS GLOBALES</v>
          </cell>
        </row>
        <row r="84">
          <cell r="A84" t="str">
            <v>CIBI</v>
          </cell>
          <cell r="B84" t="str">
            <v>FACULTAD DE CIENCIAS</v>
          </cell>
          <cell r="C84" t="str">
            <v>DEPARTAMENTO DE CIENCIAS BIOLÓGICAS</v>
          </cell>
        </row>
        <row r="85">
          <cell r="A85" t="str">
            <v>CIMPAT</v>
          </cell>
          <cell r="B85" t="str">
            <v>FACULTAD DE CIENCIAS</v>
          </cell>
          <cell r="C85" t="str">
            <v>DEPARTAMENTO DE CIENCIAS BIOLÓGICAS</v>
          </cell>
        </row>
        <row r="86">
          <cell r="A86" t="str">
            <v>DEPARTAMENTO DE CIENCIAS BIOLÓGICAS</v>
          </cell>
          <cell r="B86" t="str">
            <v>FACULTAD DE CIENCIAS</v>
          </cell>
          <cell r="C86" t="str">
            <v>DEPARTAMENTO DE CIENCIAS BIOLÓGICAS</v>
          </cell>
        </row>
        <row r="87">
          <cell r="A87" t="str">
            <v>LABORATORIO CIENCIAS BIOLOGICAS</v>
          </cell>
          <cell r="B87" t="str">
            <v>FACULTAD DE CIENCIAS</v>
          </cell>
          <cell r="C87" t="str">
            <v>DEPARTAMENTO DE CIENCIAS BIOLÓGICAS</v>
          </cell>
        </row>
        <row r="88">
          <cell r="A88" t="str">
            <v>POSGRADO CIENCIAS BIOLÓGICAS</v>
          </cell>
          <cell r="B88" t="str">
            <v>FACULTAD DE CIENCIAS</v>
          </cell>
          <cell r="C88" t="str">
            <v>DEPARTAMENTO DE CIENCIAS BIOLÓGICAS</v>
          </cell>
        </row>
        <row r="89">
          <cell r="A89" t="str">
            <v>DEPARTAMENTO DE DISEÑO</v>
          </cell>
          <cell r="B89" t="str">
            <v>FACULTAD DE ARQUITECTURA Y DISEÑO</v>
          </cell>
          <cell r="C89" t="str">
            <v>DEPARTAMENTO DE DISEÑO</v>
          </cell>
        </row>
        <row r="90">
          <cell r="A90" t="str">
            <v>PROGRAMA PREGRADO DISEÑO</v>
          </cell>
          <cell r="B90" t="str">
            <v>FACULTAD DE ARQUITECTURA Y DISEÑO</v>
          </cell>
          <cell r="C90" t="str">
            <v>DEPARTAMENTO DE DISEÑO</v>
          </cell>
        </row>
        <row r="91">
          <cell r="A91" t="str">
            <v>DEPARTAMENTO DE FILOSOFÍA</v>
          </cell>
          <cell r="B91" t="str">
            <v>FACULTAD DE CIENCIAS SOCIALES</v>
          </cell>
          <cell r="C91" t="str">
            <v>DEPARTAMENTO DE FILOSOFÍA</v>
          </cell>
        </row>
        <row r="92">
          <cell r="A92" t="str">
            <v>DEPARTAMENTO DE FÍSICA</v>
          </cell>
          <cell r="B92" t="str">
            <v>FACULTAD DE CIENCIAS</v>
          </cell>
          <cell r="C92" t="str">
            <v>DEPARTAMENTO DE FÍSICA</v>
          </cell>
        </row>
        <row r="93">
          <cell r="A93" t="str">
            <v>LABORATORIO DOCENCIA FÍSICA</v>
          </cell>
          <cell r="B93" t="str">
            <v>FACULTAD DE CIENCIAS</v>
          </cell>
          <cell r="C93" t="str">
            <v>DEPARTAMENTO DE FÍSICA</v>
          </cell>
        </row>
        <row r="94">
          <cell r="A94" t="str">
            <v>LABORATORIO FISICA</v>
          </cell>
          <cell r="B94" t="str">
            <v>FACULTAD DE CIENCIAS</v>
          </cell>
          <cell r="C94" t="str">
            <v>DEPARTAMENTO DE FÍSICA</v>
          </cell>
        </row>
        <row r="95">
          <cell r="A95" t="str">
            <v>DEPARTAMENTO DE GEOCIENCIAS</v>
          </cell>
          <cell r="B95" t="str">
            <v>FACULTAD DE CIENCIAS</v>
          </cell>
          <cell r="C95" t="str">
            <v>DEPARTAMENTO DE GEOCIENCIAS</v>
          </cell>
        </row>
        <row r="96">
          <cell r="A96" t="str">
            <v>DEPARTAMENTO DE HISTORIA Y GEOGRAFÍA</v>
          </cell>
          <cell r="B96" t="str">
            <v>FACULTAD DE CIENCIAS SOCIALES</v>
          </cell>
          <cell r="C96" t="str">
            <v>DEPARTAMENTO DE HISTORIA Y GEOGRAFÍA</v>
          </cell>
        </row>
        <row r="97">
          <cell r="A97" t="str">
            <v>DEPARTAMENTO DE HUMANIDADES Y LITERATURA</v>
          </cell>
          <cell r="B97" t="str">
            <v>FACULTAD DE ARTES Y HUMANIDADES</v>
          </cell>
          <cell r="C97" t="str">
            <v>DEPARTAMENTO DE HUMANIDADES Y LITERATURA</v>
          </cell>
        </row>
        <row r="98">
          <cell r="A98" t="str">
            <v>DEPARTAMENTO DE INGENIERÍA CIVIL Y AMBIENTAL</v>
          </cell>
          <cell r="B98" t="str">
            <v>FACULTAD DE INGENIERÍA</v>
          </cell>
          <cell r="C98" t="str">
            <v>DEPARTAMENTO DE INGENIERÍA CIVIL Y AMBIENTAL</v>
          </cell>
        </row>
        <row r="99">
          <cell r="A99" t="str">
            <v>LABORATORIO AMBIENTAL</v>
          </cell>
          <cell r="B99" t="str">
            <v>FACULTAD DE INGENIERÍA</v>
          </cell>
          <cell r="C99" t="str">
            <v>DEPARTAMENTO DE INGENIERÍA CIVIL Y AMBIENTAL</v>
          </cell>
        </row>
        <row r="100">
          <cell r="A100" t="str">
            <v>LABORATORIO CIVIL</v>
          </cell>
          <cell r="B100" t="str">
            <v>FACULTAD DE INGENIERÍA</v>
          </cell>
          <cell r="C100" t="str">
            <v>DEPARTAMENTO DE INGENIERÍA CIVIL Y AMBIENTAL</v>
          </cell>
        </row>
        <row r="101">
          <cell r="A101" t="str">
            <v>LABORATORIO CIVIL Y AMBIENTAL</v>
          </cell>
          <cell r="B101" t="str">
            <v>FACULTAD DE INGENIERÍA</v>
          </cell>
          <cell r="C101" t="str">
            <v>DEPARTAMENTO DE INGENIERÍA CIVIL Y AMBIENTAL</v>
          </cell>
        </row>
        <row r="102">
          <cell r="A102" t="str">
            <v>DEPARTAMENTO DE INGENIERÍA INDUSTRIAL</v>
          </cell>
          <cell r="B102" t="str">
            <v>FACULTAD DE INGENIERÍA</v>
          </cell>
          <cell r="C102" t="str">
            <v>DEPARTAMENTO DE INGENIERÍA INDUSTRIAL</v>
          </cell>
        </row>
        <row r="103">
          <cell r="A103" t="str">
            <v>PROGRAMAS INGENIERÍA INDUSTRIAL</v>
          </cell>
          <cell r="B103" t="str">
            <v>FACULTAD DE INGENIERÍA</v>
          </cell>
          <cell r="C103" t="str">
            <v>DEPARTAMENTO DE INGENIERÍA INDUSTRIAL</v>
          </cell>
        </row>
        <row r="104">
          <cell r="A104" t="str">
            <v>DEPARTAMENTO DE INGENIERÍA MECÁNICA</v>
          </cell>
          <cell r="B104" t="str">
            <v>FACULTAD DE INGENIERÍA</v>
          </cell>
          <cell r="C104" t="str">
            <v>DEPARTAMENTO DE INGENIERÍA MECÁNICA</v>
          </cell>
        </row>
        <row r="105">
          <cell r="A105" t="str">
            <v>LABORATORIO ING. MECÁNICA</v>
          </cell>
          <cell r="B105" t="str">
            <v>FACULTAD DE INGENIERÍA</v>
          </cell>
          <cell r="C105" t="str">
            <v>DEPARTAMENTO DE INGENIERÍA MECÁNICA</v>
          </cell>
        </row>
        <row r="106">
          <cell r="A106" t="str">
            <v>DEPARTAMENTO DE MATEMÁTICAS</v>
          </cell>
          <cell r="B106" t="str">
            <v>FACULTAD DE CIENCIAS</v>
          </cell>
          <cell r="C106" t="str">
            <v>DEPARTAMENTO DE MATEMÁTICAS</v>
          </cell>
        </row>
        <row r="107">
          <cell r="A107" t="str">
            <v>DEPARTAMENTO DE MÚSICA</v>
          </cell>
          <cell r="B107" t="str">
            <v>FACULTAD DE ARTES Y HUMANIDADES</v>
          </cell>
          <cell r="C107" t="str">
            <v>DEPARTAMENTO DE MÚSICA</v>
          </cell>
        </row>
        <row r="108">
          <cell r="A108" t="str">
            <v>ORQUESTA</v>
          </cell>
          <cell r="B108" t="str">
            <v>FACULTAD DE ARTES Y HUMANIDADES</v>
          </cell>
          <cell r="C108" t="str">
            <v>DEPARTAMENTO DE MÚSICA</v>
          </cell>
        </row>
        <row r="109">
          <cell r="A109" t="str">
            <v>PROGR INF Y JUV DE FORMACIÓN DEPT MÚSICA</v>
          </cell>
          <cell r="B109" t="str">
            <v>FACULTAD DE ARTES Y HUMANIDADES</v>
          </cell>
          <cell r="C109" t="str">
            <v>DEPARTAMENTO DE MÚSICA</v>
          </cell>
        </row>
        <row r="110">
          <cell r="A110" t="str">
            <v>DEPARTAMENTO DE PSICOLOGÍA</v>
          </cell>
          <cell r="B110" t="str">
            <v>FACULTAD DE CIENCIAS SOCIALES</v>
          </cell>
          <cell r="C110" t="str">
            <v>DEPARTAMENTO DE PSICOLOGÍA</v>
          </cell>
        </row>
        <row r="111">
          <cell r="A111" t="str">
            <v>LABORATORIO NEUROCIENCIA Y COMPORTAMIENTO</v>
          </cell>
          <cell r="B111" t="str">
            <v>FACULTAD DE CIENCIAS SOCIALES</v>
          </cell>
          <cell r="C111" t="str">
            <v>DEPARTAMENTO DE PSICOLOGÍA</v>
          </cell>
        </row>
        <row r="112">
          <cell r="A112" t="str">
            <v>DEPARTAMENTO DE QUÍMICA</v>
          </cell>
          <cell r="B112" t="str">
            <v>FACULTAD DE CIENCIAS</v>
          </cell>
          <cell r="C112" t="str">
            <v>DEPARTAMENTO DE QUÍMICA</v>
          </cell>
        </row>
        <row r="113">
          <cell r="A113" t="str">
            <v>LABORATORIO QUÍMICA</v>
          </cell>
          <cell r="B113" t="str">
            <v>FACULTAD DE CIENCIAS</v>
          </cell>
          <cell r="C113" t="str">
            <v>DEPARTAMENTO DE QUÍMICA</v>
          </cell>
        </row>
        <row r="114">
          <cell r="A114" t="str">
            <v>DEPARTAMENTO HISTORIA DEL ARTE</v>
          </cell>
          <cell r="B114" t="str">
            <v>FACULTAD DE ARTES Y HUMANIDADES</v>
          </cell>
          <cell r="C114" t="str">
            <v>DEPARTAMENTO HISTORIA DEL ARTE</v>
          </cell>
        </row>
        <row r="115">
          <cell r="A115" t="str">
            <v>DEPARTAMENTO ING DE SISTEMAS Y COMPUTACIÓN</v>
          </cell>
          <cell r="B115" t="str">
            <v>FACULTAD DE INGENIERÍA</v>
          </cell>
          <cell r="C115" t="str">
            <v>DEPARTAMENTO ING DE SISTEMAS Y COMPUTACIÓN</v>
          </cell>
        </row>
        <row r="116">
          <cell r="A116" t="str">
            <v>LABORATORIO ING. SISTEMAS</v>
          </cell>
          <cell r="B116" t="str">
            <v>FACULTAD DE INGENIERÍA</v>
          </cell>
          <cell r="C116" t="str">
            <v>DEPARTAMENTO ING DE SISTEMAS Y COMPUTACIÓN</v>
          </cell>
        </row>
        <row r="117">
          <cell r="A117" t="str">
            <v>DEPARTAMENTO INGENIERÍA BIOMÉDICA</v>
          </cell>
          <cell r="B117" t="str">
            <v>FACULTAD DE INGENIERÍA</v>
          </cell>
          <cell r="C117" t="str">
            <v>DEPARTAMENTO INGENIERÍA BIOMÉDICA</v>
          </cell>
        </row>
        <row r="118">
          <cell r="A118" t="str">
            <v>DEPARTAMENTO INGENIERÍA ELÉCTRICA Y ELECTRÓNICA</v>
          </cell>
          <cell r="B118" t="str">
            <v>FACULTAD DE INGENIERÍA</v>
          </cell>
          <cell r="C118" t="str">
            <v>DEPARTAMENTO INGENIERÍA ELÉCTRICA Y ELECTRÓNICA</v>
          </cell>
        </row>
        <row r="119">
          <cell r="A119" t="str">
            <v>LABORATORIO ELÉCTRICA</v>
          </cell>
          <cell r="B119" t="str">
            <v>FACULTAD DE INGENIERÍA</v>
          </cell>
          <cell r="C119" t="str">
            <v>DEPARTAMENTO INGENIERÍA ELÉCTRICA Y ELECTRÓNICA</v>
          </cell>
        </row>
        <row r="120">
          <cell r="A120" t="str">
            <v>DEPARTAMENTO INGENIERÍA QUÍMICA Y ALIMENTOS</v>
          </cell>
          <cell r="B120" t="str">
            <v>FACULTAD DE INGENIERÍA</v>
          </cell>
          <cell r="C120" t="str">
            <v>DEPARTAMENTO INGENIERÍA QUÍMICA Y ALIMENTOS</v>
          </cell>
        </row>
        <row r="121">
          <cell r="A121" t="str">
            <v>LABORATORIO ING. QUIMICA</v>
          </cell>
          <cell r="B121" t="str">
            <v>FACULTAD DE INGENIERÍA</v>
          </cell>
          <cell r="C121" t="str">
            <v>DEPARTAMENTO INGENIERÍA QUÍMICA Y ALIMENTOS</v>
          </cell>
        </row>
        <row r="122">
          <cell r="A122" t="str">
            <v>DEPARTAMENTO LENGUAS Y CULTURA</v>
          </cell>
          <cell r="B122" t="str">
            <v>FACULTAD DE CIENCIAS SOCIALES</v>
          </cell>
          <cell r="C122" t="str">
            <v>DEPARTAMENTO LENGUAS Y CULTURA</v>
          </cell>
        </row>
        <row r="123">
          <cell r="A123" t="str">
            <v>PROGRAMA ACADÉMICO</v>
          </cell>
          <cell r="B123" t="str">
            <v>FACULTAD DE CIENCIAS SOCIALES</v>
          </cell>
          <cell r="C123" t="str">
            <v>DEPARTAMENTO LENGUAS Y CULTURA</v>
          </cell>
        </row>
        <row r="124">
          <cell r="A124" t="str">
            <v>SERVICIOS LENGUAS</v>
          </cell>
          <cell r="B124" t="str">
            <v>FACULTAD DE CIENCIAS SOCIALES</v>
          </cell>
          <cell r="C124" t="str">
            <v>DEPARTAMENTO LENGUAS Y CULTURA</v>
          </cell>
        </row>
        <row r="125">
          <cell r="A125" t="str">
            <v>DERECHO CIAL Y NEGOCIOS INTERNACIONALES</v>
          </cell>
          <cell r="B125" t="str">
            <v>FACULTAD DE DERECHO</v>
          </cell>
          <cell r="C125" t="str">
            <v>FACULTAD DE DERECHO</v>
          </cell>
        </row>
        <row r="126">
          <cell r="A126" t="str">
            <v>DERECHO EMPRESA</v>
          </cell>
          <cell r="B126" t="str">
            <v>FACULTAD DE DERECHO</v>
          </cell>
          <cell r="C126" t="str">
            <v>FACULTAD DE DERECHO</v>
          </cell>
        </row>
        <row r="127">
          <cell r="A127" t="str">
            <v>DESARROLLO</v>
          </cell>
          <cell r="B127" t="str">
            <v>DIRECCIÓN DE RELACIONAMIENTO</v>
          </cell>
          <cell r="C127" t="str">
            <v>DESARROLLO</v>
          </cell>
        </row>
        <row r="128">
          <cell r="A128" t="str">
            <v>DESARROLLO APICE</v>
          </cell>
          <cell r="B128" t="str">
            <v>DIRECCIÓN DE RELACIONAMIENTO</v>
          </cell>
          <cell r="C128" t="str">
            <v>FILANTROPÍA</v>
          </cell>
        </row>
        <row r="129">
          <cell r="A129" t="str">
            <v>DESARROLLO CAMPUS</v>
          </cell>
          <cell r="B129" t="str">
            <v>GERENCIA DEL CAMPUS</v>
          </cell>
          <cell r="C129" t="str">
            <v>DESARROLLO CAMPUS</v>
          </cell>
        </row>
        <row r="130">
          <cell r="A130" t="str">
            <v>DESARROLLO DE SOFTWARE</v>
          </cell>
          <cell r="B130" t="str">
            <v>VICERRECTORÍA TRANSFORMACIÓN DIGITAL</v>
          </cell>
          <cell r="C130" t="str">
            <v>ARQUITECTURA E INNOVACIÓN DIGITAL.</v>
          </cell>
        </row>
        <row r="131">
          <cell r="A131" t="str">
            <v>DESARROLLO E INNOVACION PEDAGOGICA Y CURRICULAR</v>
          </cell>
          <cell r="B131" t="str">
            <v>DESARROLLO E INNOVACION PEDAGOGICA Y CURRICULAR</v>
          </cell>
          <cell r="C131" t="str">
            <v>DESARROLLO E INNOVACION PEDAGOGICA Y CURRICULAR</v>
          </cell>
        </row>
        <row r="132">
          <cell r="A132" t="str">
            <v>DESARROLLO INTERNACIONAL</v>
          </cell>
          <cell r="B132" t="str">
            <v>DIRECCIÓN DE RELACIONAMIENTO</v>
          </cell>
          <cell r="C132" t="str">
            <v>FILANTROPÍA</v>
          </cell>
        </row>
        <row r="133">
          <cell r="A133" t="str">
            <v>DIR GESTIÓN HUMANA Y ORGANIZACIONAL</v>
          </cell>
          <cell r="B133" t="str">
            <v>DIR GESTIÓN HUMANA Y ORGANIZACIONAL</v>
          </cell>
          <cell r="C133" t="str">
            <v>DIR GESTIÓN HUMANA Y ORGANIZACIONAL</v>
          </cell>
        </row>
        <row r="134">
          <cell r="A134" t="str">
            <v>DIRECCIÓN ACADÉMICA</v>
          </cell>
          <cell r="B134" t="str">
            <v>FACULTAD DE EDUCACIÓN</v>
          </cell>
          <cell r="C134" t="str">
            <v>DIRECCIÓN ACADÉMICA</v>
          </cell>
        </row>
        <row r="135">
          <cell r="A135" t="str">
            <v>MAESTRÍA EN EDUCACIÓN MATEMÁTICAS</v>
          </cell>
          <cell r="B135" t="str">
            <v>FACULTAD DE EDUCACIÓN</v>
          </cell>
          <cell r="C135" t="str">
            <v>DIRECCIÓN ACADÉMICA</v>
          </cell>
        </row>
        <row r="136">
          <cell r="A136" t="str">
            <v>DIRECCIÓN ADMINISTRATIVA</v>
          </cell>
          <cell r="B136" t="str">
            <v>DIRECCIÓN ADMINISTRATIVA</v>
          </cell>
          <cell r="C136" t="str">
            <v>DIRECCIÓN ADMINISTRATIVA</v>
          </cell>
        </row>
        <row r="137">
          <cell r="A137" t="str">
            <v>DIRECCIÓN DE ADMISIONES</v>
          </cell>
          <cell r="B137" t="str">
            <v>DIRECCIÓN DE ADMISIONES</v>
          </cell>
          <cell r="C137" t="str">
            <v>DIRECCIÓN DE ADMISIONES</v>
          </cell>
        </row>
        <row r="138">
          <cell r="A138" t="str">
            <v>DIRECCIÓN DE EDUCACIÓN CONTINUA</v>
          </cell>
          <cell r="B138" t="str">
            <v>DIRECCIÓN DE EDUCACIÓN CONTINUA</v>
          </cell>
          <cell r="C138" t="str">
            <v>DIRECCIÓN DE EDUCACIÓN CONTINUA</v>
          </cell>
        </row>
        <row r="139">
          <cell r="A139" t="str">
            <v>DIRECCIÓN DE INTERNACIONALIZACIÓN Y DOCTORADOS</v>
          </cell>
          <cell r="B139" t="str">
            <v>DIRECCIÓN DE INTERNACIONALIZACIÓN Y DOCTORADOS</v>
          </cell>
          <cell r="C139" t="str">
            <v>DIRECCIÓN DE INTERNACIONALIZACIÓN Y DOCTORADOS</v>
          </cell>
        </row>
        <row r="140">
          <cell r="A140" t="str">
            <v>DIRECCIÓN DE PLANEACIÓN Y EVALUACIÓN</v>
          </cell>
          <cell r="B140" t="str">
            <v>DIRECCIÓN DE PLANEACIÓN Y EVALUACIÓN</v>
          </cell>
          <cell r="C140" t="str">
            <v>DIRECCIÓN DE PLANEACIÓN Y EVALUACIÓN</v>
          </cell>
        </row>
        <row r="141">
          <cell r="A141" t="str">
            <v>DIRECCIÓN DE REGISTRO</v>
          </cell>
          <cell r="B141" t="str">
            <v>DIRECCIÓN DE REGISTRO</v>
          </cell>
          <cell r="C141" t="str">
            <v>DIRECCIÓN DE REGISTRO</v>
          </cell>
        </row>
        <row r="142">
          <cell r="A142" t="str">
            <v>DIRECCIÓN DE RELACIONAMIENTO</v>
          </cell>
          <cell r="B142" t="str">
            <v>DIRECCIÓN DE RELACIONAMIENTO</v>
          </cell>
          <cell r="C142" t="str">
            <v>DIRECCIÓN DE RELACIONAMIENTO</v>
          </cell>
        </row>
        <row r="143">
          <cell r="A143" t="str">
            <v>DIRECCIÓN FINANCIERA</v>
          </cell>
          <cell r="B143" t="str">
            <v>DIRECCIÓN FINANCIERA</v>
          </cell>
          <cell r="C143" t="str">
            <v>DIRECCIÓN FINANCIERA</v>
          </cell>
        </row>
        <row r="144">
          <cell r="A144" t="str">
            <v>DIRECCIÓN GESTIÓN ACADÉMICA</v>
          </cell>
          <cell r="B144" t="str">
            <v>VICERRECTORÍA ACADÉMICA</v>
          </cell>
          <cell r="C144" t="str">
            <v>DIRECCIÓN GESTIÓN ACADÉMICA</v>
          </cell>
        </row>
        <row r="145">
          <cell r="A145" t="str">
            <v>DIRECCIÓN JURÍDICA</v>
          </cell>
          <cell r="B145" t="str">
            <v>SECRETARÍA GENERAL</v>
          </cell>
          <cell r="C145" t="str">
            <v>DIRECCIÓN JURÍDICA</v>
          </cell>
        </row>
        <row r="146">
          <cell r="A146" t="str">
            <v>DIRECCIÓN SERVICIOS INFORMACIÓN Y TECNOLOGÍA</v>
          </cell>
          <cell r="B146" t="str">
            <v>DIRECCIÓN SERVICIOS INFORMACIÓN Y TECNOLOGÍA</v>
          </cell>
          <cell r="C146" t="str">
            <v>DIRECCIÓN SERVICIOS INFORMACIÓN Y TECNOLOGÍA</v>
          </cell>
        </row>
        <row r="147">
          <cell r="A147" t="str">
            <v>ATRACCIÓN Y PROMOCIÓN</v>
          </cell>
          <cell r="B147" t="str">
            <v>DIR GESTIÓN HUMANA Y ORGANIZACIONAL</v>
          </cell>
          <cell r="C147" t="str">
            <v>DISEÑO ORGANIZACIONAL Y ATRACCIÓN DEL TALENTO</v>
          </cell>
        </row>
        <row r="148">
          <cell r="A148" t="str">
            <v>DISEÑO ORGANIZACIONAL Y ATRACCIÓN DEL TALENTO</v>
          </cell>
          <cell r="B148" t="str">
            <v>DIR GESTIÓN HUMANA Y ORGANIZACIONAL</v>
          </cell>
          <cell r="C148" t="str">
            <v>DISEÑO ORGANIZACIONAL Y ATRACCIÓN DEL TALENTO</v>
          </cell>
        </row>
        <row r="149">
          <cell r="A149" t="str">
            <v>DIVERSIFICACIÓN RECURSOS</v>
          </cell>
          <cell r="B149" t="str">
            <v>FACULTAD DE ADMINISTRACIÓN</v>
          </cell>
          <cell r="C149" t="str">
            <v>DIVERSIFICACIÓN RECURSOS</v>
          </cell>
        </row>
        <row r="150">
          <cell r="A150" t="str">
            <v>DIVULGACIÓN EDICIONES</v>
          </cell>
          <cell r="B150" t="str">
            <v>EDICIONES UNIANDES</v>
          </cell>
          <cell r="C150" t="str">
            <v>EDICIONES UNIANDES</v>
          </cell>
        </row>
        <row r="151">
          <cell r="A151" t="str">
            <v>DOCTORADO EN DERECHO</v>
          </cell>
          <cell r="B151" t="str">
            <v>FACULTAD DE DERECHO</v>
          </cell>
          <cell r="C151" t="str">
            <v>DOCTORADO EN DERECHO</v>
          </cell>
        </row>
        <row r="152">
          <cell r="A152" t="str">
            <v>EDICIONES ADMINISTRATIVO</v>
          </cell>
          <cell r="B152" t="str">
            <v>EDICIONES UNIANDES</v>
          </cell>
          <cell r="C152" t="str">
            <v>EDICIONES UNIANDES</v>
          </cell>
        </row>
        <row r="153">
          <cell r="A153" t="str">
            <v>EDICIONES REVISTAS</v>
          </cell>
          <cell r="B153" t="str">
            <v>EDICIONES UNIANDES</v>
          </cell>
          <cell r="C153" t="str">
            <v>EDICIONES REVISTAS</v>
          </cell>
        </row>
        <row r="154">
          <cell r="A154" t="str">
            <v>EDICIONES UNIANDES</v>
          </cell>
          <cell r="B154" t="str">
            <v>EDICIONES UNIANDES</v>
          </cell>
          <cell r="C154" t="str">
            <v>EDICIONES UNIANDES</v>
          </cell>
        </row>
        <row r="155">
          <cell r="A155" t="str">
            <v>ERP</v>
          </cell>
          <cell r="B155" t="str">
            <v>DIRECCIÓN SERVICIOS INFORMACIÓN Y TECNOLOGÍA</v>
          </cell>
          <cell r="C155" t="str">
            <v>ERP</v>
          </cell>
        </row>
        <row r="156">
          <cell r="A156" t="str">
            <v>ESCUELA DE GOBIERNO</v>
          </cell>
          <cell r="B156" t="str">
            <v>ESCUELA DE GOBIERNO</v>
          </cell>
          <cell r="C156" t="str">
            <v>ESCUELA DE GOBIERNO</v>
          </cell>
        </row>
        <row r="157">
          <cell r="A157" t="str">
            <v>ESCUELA DE POSGRADOS FAC. EDUCACIÓN</v>
          </cell>
          <cell r="B157" t="str">
            <v>FACULTAD DE EDUCACIÓN</v>
          </cell>
          <cell r="C157" t="str">
            <v>ESCUELA DE POSGRADOS FAC. EDUCACIÓN</v>
          </cell>
        </row>
        <row r="158">
          <cell r="A158" t="str">
            <v>ESPEC TRIBUTACIÓN Y MAESTRÍA DERECHO</v>
          </cell>
          <cell r="B158" t="str">
            <v>FACULTAD DE DERECHO</v>
          </cell>
          <cell r="C158" t="str">
            <v>FACULTAD DE DERECHO</v>
          </cell>
        </row>
        <row r="159">
          <cell r="A159" t="str">
            <v>EVALUACIÓN</v>
          </cell>
          <cell r="B159" t="str">
            <v>FACULTAD DE EDUCACIÓN</v>
          </cell>
          <cell r="C159" t="str">
            <v>EVALUACIÓN</v>
          </cell>
        </row>
        <row r="160">
          <cell r="A160" t="str">
            <v>PROYECTOS EVALUACIÓN</v>
          </cell>
          <cell r="B160" t="str">
            <v>FACULTAD DE EDUCACIÓN</v>
          </cell>
          <cell r="C160" t="str">
            <v>EVALUACIÓN</v>
          </cell>
        </row>
        <row r="161">
          <cell r="A161" t="str">
            <v>EXPERIENCIA AL ASPIRANTE</v>
          </cell>
          <cell r="B161" t="str">
            <v>DIRECCIÓN DE ADMISIONES</v>
          </cell>
          <cell r="C161" t="str">
            <v>EXPERIENCIA AL ASPIRANTE</v>
          </cell>
        </row>
        <row r="162">
          <cell r="A162" t="str">
            <v>EXPERIENCIA AL ASPIRANTE PREGRADO</v>
          </cell>
          <cell r="B162" t="str">
            <v>DIRECCIÓN DE ADMISIONES</v>
          </cell>
          <cell r="C162" t="str">
            <v>EXPERIENCIA AL ASPIRANTE</v>
          </cell>
        </row>
        <row r="163">
          <cell r="A163" t="str">
            <v>FACULTAD DE ADMINISTRACIÓN</v>
          </cell>
          <cell r="B163" t="str">
            <v>FACULTAD DE ADMINISTRACIÓN</v>
          </cell>
          <cell r="C163" t="str">
            <v>FACULTAD DE ADMINISTRACIÓN</v>
          </cell>
        </row>
        <row r="164">
          <cell r="A164" t="str">
            <v>FACULTAD DE ARQUITECTURA Y DISEÑO</v>
          </cell>
          <cell r="B164" t="str">
            <v>FACULTAD DE ARQUITECTURA Y DISEÑO</v>
          </cell>
          <cell r="C164" t="str">
            <v>FACULTAD DE ARQUITECTURA Y DISEÑO</v>
          </cell>
        </row>
        <row r="165">
          <cell r="A165" t="str">
            <v>FACULTAD DE ARTES Y HUMANIDADES</v>
          </cell>
          <cell r="B165" t="str">
            <v>FACULTAD DE ARTES Y HUMANIDADES</v>
          </cell>
          <cell r="C165" t="str">
            <v>FACULTAD DE ARTES Y HUMANIDADES</v>
          </cell>
        </row>
        <row r="166">
          <cell r="A166" t="str">
            <v>FACULTAD DE CIENCIAS</v>
          </cell>
          <cell r="B166" t="str">
            <v>FACULTAD DE CIENCIAS</v>
          </cell>
          <cell r="C166" t="str">
            <v>FACULTAD DE CIENCIAS</v>
          </cell>
        </row>
        <row r="167">
          <cell r="A167" t="str">
            <v>FACULTAD DE CIENCIAS SOCIALES</v>
          </cell>
          <cell r="B167" t="str">
            <v>FACULTAD DE CIENCIAS SOCIALES</v>
          </cell>
          <cell r="C167" t="str">
            <v>FACULTAD DE CIENCIAS SOCIALES</v>
          </cell>
        </row>
        <row r="168">
          <cell r="A168" t="str">
            <v>FACULTAD DE DERECHO</v>
          </cell>
          <cell r="B168" t="str">
            <v>FACULTAD DE DERECHO</v>
          </cell>
          <cell r="C168" t="str">
            <v>FACULTAD DE DERECHO</v>
          </cell>
        </row>
        <row r="169">
          <cell r="A169" t="str">
            <v>FACULTAD DE ECONOMÍA</v>
          </cell>
          <cell r="B169" t="str">
            <v>FACULTAD DE ECONOMÍA</v>
          </cell>
          <cell r="C169" t="str">
            <v>FACULTAD DE ECONOMÍA</v>
          </cell>
        </row>
        <row r="170">
          <cell r="A170" t="str">
            <v>FACULTAD DE EDUCACIÓN</v>
          </cell>
          <cell r="B170" t="str">
            <v>FACULTAD DE EDUCACIÓN</v>
          </cell>
          <cell r="C170" t="str">
            <v>FACULTAD DE EDUCACIÓN</v>
          </cell>
        </row>
        <row r="171">
          <cell r="A171" t="str">
            <v>FACULTAD DE INGENIERÍA</v>
          </cell>
          <cell r="B171" t="str">
            <v>FACULTAD DE INGENIERÍA</v>
          </cell>
          <cell r="C171" t="str">
            <v>FACULTAD DE INGENIERÍA</v>
          </cell>
        </row>
        <row r="172">
          <cell r="A172" t="str">
            <v>FACULTAD DE MEDICINA</v>
          </cell>
          <cell r="B172" t="str">
            <v>FACULTAD DE MEDICINA</v>
          </cell>
          <cell r="C172" t="str">
            <v>FACULTAD DE MEDICINA</v>
          </cell>
        </row>
        <row r="173">
          <cell r="A173" t="str">
            <v>FILANTROPÍA</v>
          </cell>
          <cell r="B173" t="str">
            <v>DIRECCIÓN DE RELACIONAMIENTO</v>
          </cell>
          <cell r="C173" t="str">
            <v>FILANTROPÍA</v>
          </cell>
        </row>
        <row r="174">
          <cell r="A174" t="str">
            <v>GERENCIA DEL CAMPUS</v>
          </cell>
          <cell r="B174" t="str">
            <v>GERENCIA DEL CAMPUS</v>
          </cell>
          <cell r="C174" t="str">
            <v>GERENCIA DEL CAMPUS</v>
          </cell>
        </row>
        <row r="175">
          <cell r="A175" t="str">
            <v>GESTIÓN ADMINISTRATIVA Y FINANCIERA DE PROYECTOS</v>
          </cell>
          <cell r="B175" t="str">
            <v>VICERRECTORÍA INVESTIGACIÓN Y CREACIÓN</v>
          </cell>
          <cell r="C175" t="str">
            <v>PLANEACIÓN Y GESTIÓN PARA LA INVESTIGACIÓN Y CREACIÓN</v>
          </cell>
        </row>
        <row r="176">
          <cell r="A176" t="str">
            <v>PLANEACIÓN Y GESTIÓN PARA LA INVESTIGACIÓN Y CREACIÓN</v>
          </cell>
          <cell r="B176" t="str">
            <v>VICERRECTORÍA INVESTIGACIÓN Y CREACIÓN</v>
          </cell>
          <cell r="C176" t="str">
            <v>PLANEACIÓN Y GESTIÓN PARA LA INVESTIGACIÓN Y CREACIÓN</v>
          </cell>
        </row>
        <row r="177">
          <cell r="A177" t="str">
            <v>GESTIÓN CONCESIONES</v>
          </cell>
          <cell r="B177" t="str">
            <v>VICERRECTORÍA ADMINISTRATIVA Y FINANCIERA</v>
          </cell>
          <cell r="C177" t="str">
            <v>NEGOCIOS INSTITUCIONALES</v>
          </cell>
        </row>
        <row r="178">
          <cell r="A178" t="str">
            <v>GESTIÓN DE COLECCIONES</v>
          </cell>
          <cell r="B178" t="str">
            <v>SISTEMA DE BIBLIOTECAS</v>
          </cell>
          <cell r="C178" t="str">
            <v>SISTEMA DE BIBLIOTECAS</v>
          </cell>
        </row>
        <row r="179">
          <cell r="A179" t="str">
            <v>DESARROLLO Y PROYECTOS</v>
          </cell>
          <cell r="B179" t="str">
            <v>ESCUELA DE GOBIERNO</v>
          </cell>
          <cell r="C179" t="str">
            <v>GESTIÓN DE DESARROLLO Y PROYECTOS</v>
          </cell>
        </row>
        <row r="180">
          <cell r="A180" t="str">
            <v>GESTIÓN DE DESARROLLO Y PROYECTOS</v>
          </cell>
          <cell r="B180" t="str">
            <v>ESCUELA DE GOBIERNO</v>
          </cell>
          <cell r="C180" t="str">
            <v>GESTIÓN DE DESARROLLO Y PROYECTOS</v>
          </cell>
        </row>
        <row r="181">
          <cell r="A181" t="str">
            <v>GESTIÓN DE MERCADEO Y VENTAS</v>
          </cell>
          <cell r="B181" t="str">
            <v>ESCUELA DE GOBIERNO</v>
          </cell>
          <cell r="C181" t="str">
            <v>SECRETARÍA GENERAL.</v>
          </cell>
        </row>
        <row r="182">
          <cell r="A182" t="str">
            <v>HABILITACIÓN TECNOLÓGICA</v>
          </cell>
          <cell r="B182" t="str">
            <v>DIRECCIÓN SERVICIOS INFORMACIÓN Y TECNOLOGÍA</v>
          </cell>
          <cell r="C182" t="str">
            <v>HABILITACIÓN TECNOLÓGICA</v>
          </cell>
        </row>
        <row r="183">
          <cell r="A183" t="str">
            <v>INTERCONEXIÓN</v>
          </cell>
          <cell r="B183" t="str">
            <v>DIRECCIÓN SERVICIOS INFORMACIÓN Y TECNOLOGÍA</v>
          </cell>
          <cell r="C183" t="str">
            <v>HABILITACIÓN TECNOLÓGICA</v>
          </cell>
        </row>
        <row r="184">
          <cell r="A184" t="str">
            <v>MIDDLEWARE</v>
          </cell>
          <cell r="B184" t="str">
            <v>DIRECCIÓN SERVICIOS INFORMACIÓN Y TECNOLOGÍA</v>
          </cell>
          <cell r="C184" t="str">
            <v>HABILITACIÓN TECNOLÓGICA</v>
          </cell>
        </row>
        <row r="185">
          <cell r="A185" t="str">
            <v>GOBIERNO TI Y DATOS</v>
          </cell>
          <cell r="B185" t="str">
            <v>DIRECCIÓN SERVICIOS INFORMACIÓN Y TECNOLOGÍA</v>
          </cell>
          <cell r="C185" t="str">
            <v>PLANEACIÓN Y GOBIERNO DE TI</v>
          </cell>
        </row>
        <row r="186">
          <cell r="A186" t="str">
            <v>PLANEACIÓN Y GOBIERNO DE TI</v>
          </cell>
          <cell r="B186" t="str">
            <v>DIRECCIÓN SERVICIOS INFORMACIÓN Y TECNOLOGÍA</v>
          </cell>
          <cell r="C186" t="str">
            <v>PLANEACIÓN Y GOBIERNO DE TI</v>
          </cell>
        </row>
        <row r="187">
          <cell r="A187" t="str">
            <v>SEGURIDAD INFORMATICA</v>
          </cell>
          <cell r="B187" t="str">
            <v>DIRECCIÓN SERVICIOS INFORMACIÓN Y TECNOLOGÍA</v>
          </cell>
          <cell r="C187" t="str">
            <v>HABILITACIÓN TECNOLÓGICA</v>
          </cell>
        </row>
        <row r="188">
          <cell r="A188" t="str">
            <v>SERVICIOS NUBE</v>
          </cell>
          <cell r="B188" t="str">
            <v>DIRECCIÓN SERVICIOS INFORMACIÓN Y TECNOLOGÍA</v>
          </cell>
          <cell r="C188" t="str">
            <v>HABILITACIÓN TECNOLÓGICA</v>
          </cell>
        </row>
        <row r="189">
          <cell r="A189" t="str">
            <v>ANÁLISIS DE INFORMACIÓN Y PLATAFORMAS</v>
          </cell>
          <cell r="B189" t="str">
            <v>VICERRECTORÍA INVESTIGACIÓN Y CREACIÓN</v>
          </cell>
          <cell r="C189" t="str">
            <v>ANÁLISIS DE INFORMACIÓN Y PLATAFORMAS</v>
          </cell>
        </row>
        <row r="190">
          <cell r="A190" t="str">
            <v>INICIATIVAS DE TRANSFORMACIÓN DIGITAL</v>
          </cell>
          <cell r="B190" t="str">
            <v>VICERRECTORÍA TRANSFORMACIÓN DIGITAL</v>
          </cell>
          <cell r="C190" t="str">
            <v>INICIATIVAS DE TRANSFORMACIÓN DIGITAL</v>
          </cell>
        </row>
        <row r="191">
          <cell r="A191" t="str">
            <v>INNOVACIÓN Y TECNOLOGÍA</v>
          </cell>
          <cell r="B191" t="str">
            <v>SISTEMA DE BIBLIOTECAS</v>
          </cell>
          <cell r="C191" t="str">
            <v>SISTEMA DE BIBLIOTECAS</v>
          </cell>
        </row>
        <row r="192">
          <cell r="A192" t="str">
            <v>INSTITUTO CONFUCIO</v>
          </cell>
          <cell r="B192" t="str">
            <v>DIRECCIÓN DE INTERNACIONALIZACIÓN Y DOCTORADOS</v>
          </cell>
          <cell r="C192" t="str">
            <v>DIRECCIÓN DE INTERNACIONALIZACIÓN Y DOCTORADOS</v>
          </cell>
        </row>
        <row r="193">
          <cell r="A193" t="str">
            <v>INVESTIGACIONES</v>
          </cell>
          <cell r="B193" t="str">
            <v>FACULTAD DE EDUCACIÓN</v>
          </cell>
          <cell r="C193" t="str">
            <v>INVESTIGACIONES</v>
          </cell>
        </row>
        <row r="194">
          <cell r="A194" t="str">
            <v>INVESTIGACIÓN</v>
          </cell>
          <cell r="B194" t="str">
            <v>FACULTAD DE MEDICINA</v>
          </cell>
          <cell r="C194" t="str">
            <v>INVESTIGACIÓN</v>
          </cell>
        </row>
        <row r="195">
          <cell r="A195" t="str">
            <v>LAB CIENCIAS BÁSICAS MÉDICAS</v>
          </cell>
          <cell r="B195" t="str">
            <v>FACULTAD DE MEDICINA</v>
          </cell>
          <cell r="C195" t="str">
            <v>INVESTIGACIÓN</v>
          </cell>
        </row>
        <row r="196">
          <cell r="A196" t="str">
            <v>INVESTIGACIÓN Y MERCADEO</v>
          </cell>
          <cell r="B196" t="str">
            <v>DIRECCIÓN DE EDUCACIÓN CONTINUA</v>
          </cell>
          <cell r="C196" t="str">
            <v>INVESTIGACIÓN Y MERCADEO</v>
          </cell>
        </row>
        <row r="197">
          <cell r="A197" t="str">
            <v>MERCADEO EDCO</v>
          </cell>
          <cell r="B197" t="str">
            <v>DIRECCIÓN DE EDUCACIÓN CONTINUA</v>
          </cell>
          <cell r="C197" t="str">
            <v>INVESTIGACIÓN Y MERCADEO</v>
          </cell>
        </row>
        <row r="198">
          <cell r="A198" t="str">
            <v>INVESTIGACIÓN Y POSGRADO</v>
          </cell>
          <cell r="B198" t="str">
            <v>FACULTAD DE CIENCIAS</v>
          </cell>
          <cell r="C198" t="str">
            <v>INVESTIGACIÓN Y POSGRADO</v>
          </cell>
        </row>
        <row r="199">
          <cell r="A199" t="str">
            <v>LEGISLACIÓN FINANCIERA</v>
          </cell>
          <cell r="B199" t="str">
            <v>FACULTAD DE DERECHO</v>
          </cell>
          <cell r="C199" t="str">
            <v>FACULTAD DE DERECHO</v>
          </cell>
        </row>
        <row r="200">
          <cell r="A200" t="str">
            <v>LIBRERÍA UNIANDES</v>
          </cell>
          <cell r="B200" t="str">
            <v>VICERRECTORÍA ADMINISTRATIVA Y FINANCIERA</v>
          </cell>
          <cell r="C200" t="str">
            <v>NEGOCIOS INSTITUCIONALES</v>
          </cell>
        </row>
        <row r="201">
          <cell r="A201" t="str">
            <v>MAESTRÍA DERECHO INTERNACIONAL</v>
          </cell>
          <cell r="B201" t="str">
            <v>FACULTAD DE DERECHO</v>
          </cell>
          <cell r="C201" t="str">
            <v>FACULTAD DE DERECHO</v>
          </cell>
        </row>
        <row r="202">
          <cell r="A202" t="str">
            <v>MAESTRÍA DERECHO PRIVADO</v>
          </cell>
          <cell r="B202" t="str">
            <v>FACULTAD DE DERECHO</v>
          </cell>
          <cell r="C202" t="str">
            <v>FACULTAD DE DERECHO</v>
          </cell>
        </row>
        <row r="203">
          <cell r="A203" t="str">
            <v>MAESTRÍA EN DERECHO</v>
          </cell>
          <cell r="B203" t="str">
            <v>FACULTAD DE DERECHO</v>
          </cell>
          <cell r="C203" t="str">
            <v>FACULTAD DE DERECHO</v>
          </cell>
        </row>
        <row r="204">
          <cell r="A204" t="str">
            <v>MANTENIMIENTO</v>
          </cell>
          <cell r="B204" t="str">
            <v>GERENCIA DEL CAMPUS</v>
          </cell>
          <cell r="C204" t="str">
            <v>MANTENIMIENTO E INFRAESTRUCTURA</v>
          </cell>
        </row>
        <row r="205">
          <cell r="A205" t="str">
            <v>MANTENIMIENTO LOCATIVO</v>
          </cell>
          <cell r="B205" t="str">
            <v>GERENCIA DEL CAMPUS</v>
          </cell>
          <cell r="C205" t="str">
            <v>MANTENIMIENTO E INFRAESTRUCTURA</v>
          </cell>
        </row>
        <row r="206">
          <cell r="A206" t="str">
            <v>MANTENIMIENTO TÉCNICO</v>
          </cell>
          <cell r="B206" t="str">
            <v>GERENCIA DEL CAMPUS</v>
          </cell>
          <cell r="C206" t="str">
            <v>MANTENIMIENTO E INFRAESTRUCTURA</v>
          </cell>
        </row>
        <row r="207">
          <cell r="A207" t="str">
            <v>MANTENIMIENTO E INFRAESTRUCTURA</v>
          </cell>
          <cell r="B207" t="str">
            <v>GERENCIA DEL CAMPUS</v>
          </cell>
          <cell r="C207" t="str">
            <v>MANTENIMIENTO E INFRAESTRUCTURA</v>
          </cell>
        </row>
        <row r="208">
          <cell r="A208" t="str">
            <v>MEDIOS DIGITALES</v>
          </cell>
          <cell r="B208" t="str">
            <v>COMUNICACIÓN ESTRATÉGICA</v>
          </cell>
          <cell r="C208" t="str">
            <v>COMUNICACIONES</v>
          </cell>
        </row>
        <row r="209">
          <cell r="A209" t="str">
            <v>MERCADEO</v>
          </cell>
          <cell r="B209" t="str">
            <v>DIRECCIÓN DE ADMISIONES</v>
          </cell>
          <cell r="C209" t="str">
            <v>MERCADEO</v>
          </cell>
        </row>
        <row r="210">
          <cell r="A210" t="str">
            <v>MERCADEO ADMINISTRACIÓN</v>
          </cell>
          <cell r="B210" t="str">
            <v>FACULTAD DE ADMINISTRACIÓN</v>
          </cell>
          <cell r="C210" t="str">
            <v>MERCADEO ADMINISTRACIÓN</v>
          </cell>
        </row>
        <row r="211">
          <cell r="A211" t="str">
            <v>MOVILIDAD</v>
          </cell>
          <cell r="B211" t="str">
            <v>DIRECCIÓN DE INTERNACIONALIZACIÓN Y DOCTORADOS</v>
          </cell>
          <cell r="C211" t="str">
            <v>DIRECCIÓN DE INTERNACIONALIZACIÓN Y DOCTORADOS</v>
          </cell>
        </row>
        <row r="212">
          <cell r="A212" t="str">
            <v>NEGOCIOS INSTITUCIONALES</v>
          </cell>
          <cell r="B212" t="str">
            <v>VICERRECTORÍA ADMINISTRATIVA Y FINANCIERA</v>
          </cell>
          <cell r="C212" t="str">
            <v>NEGOCIOS INSTITUCIONALES</v>
          </cell>
        </row>
        <row r="213">
          <cell r="A213" t="str">
            <v>OMBUDSPERSON</v>
          </cell>
          <cell r="B213" t="str">
            <v>OMBUDSPERSON</v>
          </cell>
          <cell r="C213" t="str">
            <v>OMBUDSPERSON</v>
          </cell>
        </row>
        <row r="214">
          <cell r="A214" t="str">
            <v>CUENTAS POR PAGAR</v>
          </cell>
          <cell r="B214" t="str">
            <v>DIRECCIÓN FINANCIERA</v>
          </cell>
          <cell r="C214" t="str">
            <v>OPERACIÓN FINANCIERA Y CONTABLE</v>
          </cell>
        </row>
        <row r="215">
          <cell r="A215" t="str">
            <v>IMPUESTOS</v>
          </cell>
          <cell r="B215" t="str">
            <v>DIRECCIÓN FINANCIERA</v>
          </cell>
          <cell r="C215" t="str">
            <v>OPERACIÓN FINANCIERA Y CONTABLE</v>
          </cell>
        </row>
        <row r="216">
          <cell r="A216" t="str">
            <v>OPERACIÓN FINANCIERA Y CONTABLE</v>
          </cell>
          <cell r="B216" t="str">
            <v>DIRECCIÓN FINANCIERA</v>
          </cell>
          <cell r="C216" t="str">
            <v>OPERACIÓN FINANCIERA Y CONTABLE</v>
          </cell>
        </row>
        <row r="217">
          <cell r="A217" t="str">
            <v>PENSIONADOS</v>
          </cell>
          <cell r="B217" t="str">
            <v>PENSIONADOS</v>
          </cell>
          <cell r="C217" t="str">
            <v>PENSIONADOS</v>
          </cell>
        </row>
        <row r="218">
          <cell r="A218" t="str">
            <v>FENICIA</v>
          </cell>
          <cell r="B218" t="str">
            <v>GERENCIA DEL CAMPUS</v>
          </cell>
          <cell r="C218" t="str">
            <v>PLANEACIÓN CAMPUS</v>
          </cell>
        </row>
        <row r="219">
          <cell r="A219" t="str">
            <v>NORMAS URBANAS</v>
          </cell>
          <cell r="B219" t="str">
            <v>GERENCIA DEL CAMPUS</v>
          </cell>
          <cell r="C219" t="str">
            <v>PLANEACIÓN CAMPUS</v>
          </cell>
        </row>
        <row r="220">
          <cell r="A220" t="str">
            <v>PLANEACIÓN CAMPUS</v>
          </cell>
          <cell r="B220" t="str">
            <v>GERENCIA DEL CAMPUS</v>
          </cell>
          <cell r="C220" t="str">
            <v>PLANEACIÓN CAMPUS</v>
          </cell>
        </row>
        <row r="221">
          <cell r="A221" t="str">
            <v>SOSTENIBILIDAD</v>
          </cell>
          <cell r="B221" t="str">
            <v>GERENCIA DEL CAMPUS</v>
          </cell>
          <cell r="C221" t="str">
            <v>PLANEACIÓN CAMPUS</v>
          </cell>
        </row>
        <row r="222">
          <cell r="A222" t="str">
            <v>PLANEACIÓN Y EFECTIVIDAD INSTITUCIONAL</v>
          </cell>
          <cell r="B222" t="str">
            <v>DIRECCIÓN DE PLANEACIÓN Y EVALUACIÓN</v>
          </cell>
          <cell r="C222" t="str">
            <v>PLANEACIÓN Y EFECTIVIDAD INSTITUCIONAL</v>
          </cell>
        </row>
        <row r="223">
          <cell r="A223" t="str">
            <v>POSGRADOS ECONOMÍA</v>
          </cell>
          <cell r="B223" t="str">
            <v>FACULTAD DE ECONOMÍA</v>
          </cell>
          <cell r="C223" t="str">
            <v>POSGRADOS ECONOMÍA</v>
          </cell>
        </row>
        <row r="224">
          <cell r="A224" t="str">
            <v>ESPECIALIZACIÓN Y MAESTRÍA EN GESTIÓN PÚBLICA</v>
          </cell>
          <cell r="B224" t="str">
            <v>FACULTAD DE DERECHO</v>
          </cell>
          <cell r="C224" t="str">
            <v>PREGRADO DERECHO</v>
          </cell>
        </row>
        <row r="225">
          <cell r="A225" t="str">
            <v>PREGRADO DERECHO</v>
          </cell>
          <cell r="B225" t="str">
            <v>FACULTAD DE DERECHO</v>
          </cell>
          <cell r="C225" t="str">
            <v>PREGRADO DERECHO</v>
          </cell>
        </row>
        <row r="226">
          <cell r="A226" t="str">
            <v>PREGRADO ECONOMÍA</v>
          </cell>
          <cell r="B226" t="str">
            <v>FACULTAD DE ECONOMÍA</v>
          </cell>
          <cell r="C226" t="str">
            <v>PREGRADO ECONOMÍA</v>
          </cell>
        </row>
        <row r="227">
          <cell r="A227" t="str">
            <v>PRESUPUESTO</v>
          </cell>
          <cell r="B227" t="str">
            <v>DIRECCIÓN FINANCIERA</v>
          </cell>
          <cell r="C227" t="str">
            <v>PRESUPUESTO</v>
          </cell>
        </row>
        <row r="228">
          <cell r="A228" t="str">
            <v>PROCESOS DOCUMENTALES</v>
          </cell>
          <cell r="B228" t="str">
            <v>SECRETARÍA GENERAL</v>
          </cell>
          <cell r="C228" t="str">
            <v>ADMINISTRACIÓN DOCUMENTAL</v>
          </cell>
        </row>
        <row r="229">
          <cell r="A229" t="str">
            <v>PROGRAMA POSGRADO</v>
          </cell>
          <cell r="B229" t="str">
            <v>FACULTAD DE MEDICINA</v>
          </cell>
          <cell r="C229" t="str">
            <v>PROGRAMA POSGRADO</v>
          </cell>
        </row>
        <row r="230">
          <cell r="A230" t="str">
            <v>LABORATORIO ANATOMÍA</v>
          </cell>
          <cell r="B230" t="str">
            <v>FACULTAD DE MEDICINA</v>
          </cell>
          <cell r="C230" t="str">
            <v>PROGRAMA PREGRADO</v>
          </cell>
        </row>
        <row r="231">
          <cell r="A231" t="str">
            <v>LABORATORIO BIOQUÍMICA NUTRICIONAL</v>
          </cell>
          <cell r="B231" t="str">
            <v>FACULTAD DE MEDICINA</v>
          </cell>
          <cell r="C231" t="str">
            <v>PROGRAMA PREGRADO</v>
          </cell>
        </row>
        <row r="232">
          <cell r="A232" t="str">
            <v>LABORATORIO NEUROCIENCIAS</v>
          </cell>
          <cell r="B232" t="str">
            <v>FACULTAD DE MEDICINA</v>
          </cell>
          <cell r="C232" t="str">
            <v>PROGRAMA PREGRADO</v>
          </cell>
        </row>
        <row r="233">
          <cell r="A233" t="str">
            <v>PROGRAMA PREGRADO</v>
          </cell>
          <cell r="B233" t="str">
            <v>FACULTAD DE MEDICINA</v>
          </cell>
          <cell r="C233" t="str">
            <v>PROGRAMA PREGRADO</v>
          </cell>
        </row>
        <row r="234">
          <cell r="A234" t="str">
            <v>PROYECTOS</v>
          </cell>
          <cell r="B234" t="str">
            <v>VICERRECTORÍA TRANSFORMACIÓN DIGITAL</v>
          </cell>
          <cell r="C234" t="str">
            <v>INICIATIVAS DE TRANSFORMACIÓN DIGITAL</v>
          </cell>
        </row>
        <row r="235">
          <cell r="A235" t="str">
            <v>COMUNICACIONES DECA ESTUDIANTES</v>
          </cell>
          <cell r="B235" t="str">
            <v>DECANATURA DE ESTUDIANTES</v>
          </cell>
          <cell r="C235" t="str">
            <v>DECANATURA DE ESTUDIANTES</v>
          </cell>
        </row>
        <row r="236">
          <cell r="A236" t="str">
            <v>PROYECTOS E IMPACTO</v>
          </cell>
          <cell r="B236" t="str">
            <v>DECANATURA DE ESTUDIANTES</v>
          </cell>
          <cell r="C236" t="str">
            <v>PROYECTOS E IMPACTO</v>
          </cell>
        </row>
        <row r="237">
          <cell r="A237" t="str">
            <v>PROYECTOS Y ADMINISTRATIVO</v>
          </cell>
          <cell r="B237" t="str">
            <v>DIRECCIÓN DE EDUCACIÓN CONTINUA</v>
          </cell>
          <cell r="C237" t="str">
            <v>PROYECTOS Y ADMINISTRATIVO</v>
          </cell>
        </row>
        <row r="238">
          <cell r="A238" t="str">
            <v>PROYECTOS.</v>
          </cell>
          <cell r="B238" t="str">
            <v>VICERRECTORÍA INVESTIGACIÓN Y CREACIÓN</v>
          </cell>
          <cell r="C238" t="str">
            <v>INICIATIVAS ESTRATÉGICAS</v>
          </cell>
        </row>
        <row r="239">
          <cell r="A239" t="str">
            <v>PRÁCTICA ACADÉMICA</v>
          </cell>
          <cell r="B239" t="str">
            <v>DIRECCIÓN DE RELACIONAMIENTO</v>
          </cell>
          <cell r="C239" t="str">
            <v>CENTRO DE TRAYECTORIA PROFESIONAL</v>
          </cell>
        </row>
        <row r="240">
          <cell r="A240" t="str">
            <v>PUBLICACIONES PREGRADO</v>
          </cell>
          <cell r="B240" t="str">
            <v>FACULTAD DE DERECHO</v>
          </cell>
          <cell r="C240" t="str">
            <v>PUBLICACIONES PREGRADO</v>
          </cell>
        </row>
        <row r="241">
          <cell r="A241" t="str">
            <v>COOPERACIÓN Y PROYECTOS</v>
          </cell>
          <cell r="B241" t="str">
            <v>VICERRECTORÍA INVESTIGACIÓN Y CREACIÓN</v>
          </cell>
          <cell r="C241" t="str">
            <v>COOPERACIÓN Y PROYECTOS</v>
          </cell>
        </row>
        <row r="242">
          <cell r="A242" t="str">
            <v>REGIONALIZACIÓN</v>
          </cell>
          <cell r="B242" t="str">
            <v>VICERRECTORÍA INVESTIGACIÓN Y CREACIÓN</v>
          </cell>
          <cell r="C242" t="str">
            <v>REGIONALIZACIÓN</v>
          </cell>
        </row>
        <row r="243">
          <cell r="A243" t="str">
            <v>REGISTRO</v>
          </cell>
          <cell r="B243" t="str">
            <v>DIRECCIÓN DE REGISTRO</v>
          </cell>
          <cell r="C243" t="str">
            <v>REGISTRO</v>
          </cell>
        </row>
        <row r="244">
          <cell r="A244" t="str">
            <v>RELACIONAMIENTO CON EGRESADOS</v>
          </cell>
          <cell r="B244" t="str">
            <v>DIRECCIÓN DE RELACIONAMIENTO</v>
          </cell>
          <cell r="C244" t="str">
            <v>RELACIONAMIENTO CON EGRESADOS</v>
          </cell>
        </row>
        <row r="245">
          <cell r="A245" t="str">
            <v>RELACIONES EXTERNAS DERECHO</v>
          </cell>
          <cell r="B245" t="str">
            <v>FACULTAD DE DERECHO</v>
          </cell>
          <cell r="C245" t="str">
            <v>RELACIONES EXTERNAS DERECHO</v>
          </cell>
        </row>
        <row r="246">
          <cell r="A246" t="str">
            <v>RELACIONES INTERNACIONALES</v>
          </cell>
          <cell r="B246" t="str">
            <v>FACULTAD DE ADMINISTRACIÓN</v>
          </cell>
          <cell r="C246" t="str">
            <v>RELACIONES INTERNACIONALES</v>
          </cell>
        </row>
        <row r="247">
          <cell r="A247" t="str">
            <v>RELACIONES PUBLICAS</v>
          </cell>
          <cell r="B247" t="str">
            <v>COMUNICACIÓN ESTRATÉGICA</v>
          </cell>
          <cell r="C247" t="str">
            <v>RELACIONES PUBLICAS</v>
          </cell>
        </row>
        <row r="248">
          <cell r="A248" t="str">
            <v>RELACIONES PÚBLICAS</v>
          </cell>
          <cell r="B248" t="str">
            <v>FACULTAD DE ECONOMÍA</v>
          </cell>
          <cell r="C248" t="str">
            <v>FACULTAD DE ECONOMÍA</v>
          </cell>
        </row>
        <row r="249">
          <cell r="A249" t="str">
            <v>REQUERIMIENTOS Y PRUEBAS</v>
          </cell>
          <cell r="B249" t="str">
            <v>VICERRECTORÍA TRANSFORMACIÓN DIGITAL</v>
          </cell>
          <cell r="C249" t="str">
            <v>ARQUITECTURA E INNOVACIÓN DIGITAL.</v>
          </cell>
        </row>
        <row r="250">
          <cell r="A250" t="str">
            <v>SECRETARÍA GENERAL</v>
          </cell>
          <cell r="B250" t="str">
            <v>SECRETARÍA GENERAL</v>
          </cell>
          <cell r="C250" t="str">
            <v>SECRETARÍA GENERAL</v>
          </cell>
        </row>
        <row r="251">
          <cell r="A251" t="str">
            <v>SECRETARÍA GENERAL.</v>
          </cell>
          <cell r="B251" t="str">
            <v>ESCUELA DE GOBIERNO</v>
          </cell>
          <cell r="C251" t="str">
            <v>SECRETARÍA GENERAL.</v>
          </cell>
        </row>
        <row r="252">
          <cell r="A252" t="str">
            <v>SEDE CARIBE</v>
          </cell>
          <cell r="B252" t="str">
            <v>VICERRECTORÍA ADMINISTRATIVA Y FINANCIERA</v>
          </cell>
          <cell r="C252" t="str">
            <v>NEGOCIOS INSTITUCIONALES</v>
          </cell>
        </row>
        <row r="253">
          <cell r="A253" t="str">
            <v>ASEO Y JARDINERÍA</v>
          </cell>
          <cell r="B253" t="str">
            <v>GERENCIA DEL CAMPUS</v>
          </cell>
          <cell r="C253" t="str">
            <v>SEGURIDAD Y SERVICIOS BÁSICOS</v>
          </cell>
        </row>
        <row r="254">
          <cell r="A254" t="str">
            <v>COORDINACIÓN SERVICIOS</v>
          </cell>
          <cell r="B254" t="str">
            <v>GERENCIA DEL CAMPUS</v>
          </cell>
          <cell r="C254" t="str">
            <v>SEGURIDAD Y SERVICIOS BÁSICOS</v>
          </cell>
        </row>
        <row r="255">
          <cell r="A255" t="str">
            <v>CORRESPONDENCIA</v>
          </cell>
          <cell r="B255" t="str">
            <v>GERENCIA DEL CAMPUS</v>
          </cell>
          <cell r="C255" t="str">
            <v>SEGURIDAD Y SERVICIOS BÁSICOS</v>
          </cell>
        </row>
        <row r="256">
          <cell r="A256" t="str">
            <v>SEGURIDAD</v>
          </cell>
          <cell r="B256" t="str">
            <v>GERENCIA DEL CAMPUS</v>
          </cell>
          <cell r="C256" t="str">
            <v>SEGURIDAD Y SERVICIOS BÁSICOS</v>
          </cell>
        </row>
        <row r="257">
          <cell r="A257" t="str">
            <v>SEGURIDAD FÍSICA</v>
          </cell>
          <cell r="B257" t="str">
            <v>GERENCIA DEL CAMPUS</v>
          </cell>
          <cell r="C257" t="str">
            <v>SEGURIDAD Y SERVICIOS BÁSICOS</v>
          </cell>
        </row>
        <row r="258">
          <cell r="A258" t="str">
            <v>SEGURIDAD Y SERVICIOS BÁSICOS</v>
          </cell>
          <cell r="B258" t="str">
            <v>GERENCIA DEL CAMPUS</v>
          </cell>
          <cell r="C258" t="str">
            <v>SEGURIDAD Y SERVICIOS BÁSICOS</v>
          </cell>
        </row>
        <row r="259">
          <cell r="A259" t="str">
            <v>MATRICULAS Y APOYO FINANCIERO</v>
          </cell>
          <cell r="B259" t="str">
            <v>DIRECCIÓN FINANCIERA</v>
          </cell>
          <cell r="C259" t="str">
            <v>SERVICIO FINANCIERO A ESTUDIANTES</v>
          </cell>
        </row>
        <row r="260">
          <cell r="A260" t="str">
            <v>SERVICIO FINANCIERO A ESTUDIANTES</v>
          </cell>
          <cell r="B260" t="str">
            <v>DIRECCIÓN FINANCIERA</v>
          </cell>
          <cell r="C260" t="str">
            <v>SERVICIO FINANCIERO A ESTUDIANTES</v>
          </cell>
        </row>
        <row r="261">
          <cell r="A261" t="str">
            <v>SOSTENIMIENTO Y ACOMPAÑAMIENTO</v>
          </cell>
          <cell r="B261" t="str">
            <v>DIRECCIÓN FINANCIERA</v>
          </cell>
          <cell r="C261" t="str">
            <v>SERVICIO FINANCIERO A ESTUDIANTES</v>
          </cell>
        </row>
        <row r="262">
          <cell r="A262" t="str">
            <v>SERVICIOS A EMPRESAS</v>
          </cell>
          <cell r="B262" t="str">
            <v>DIRECCIÓN DE RELACIONAMIENTO</v>
          </cell>
          <cell r="C262" t="str">
            <v>CENTRO DE TRAYECTORIA PROFESIONAL</v>
          </cell>
        </row>
        <row r="263">
          <cell r="A263" t="str">
            <v>COMPRAS</v>
          </cell>
          <cell r="B263" t="str">
            <v>DIRECCIÓN ADMINISTRATIVA</v>
          </cell>
          <cell r="C263" t="str">
            <v>SERVICIOS ADMINISTRATIVOS</v>
          </cell>
        </row>
        <row r="264">
          <cell r="A264" t="str">
            <v>SERVICIO CONTRATOS INGRESOS Y EGRESOS</v>
          </cell>
          <cell r="B264" t="str">
            <v>DIRECCIÓN ADMINISTRATIVA</v>
          </cell>
          <cell r="C264" t="str">
            <v>SERVICIOS ADMINISTRATIVOS</v>
          </cell>
        </row>
        <row r="265">
          <cell r="A265" t="str">
            <v>SERVICIO FACTURACIÓN</v>
          </cell>
          <cell r="B265" t="str">
            <v>DIRECCIÓN ADMINISTRATIVA</v>
          </cell>
          <cell r="C265" t="str">
            <v>SERVICIOS ADMINISTRATIVOS</v>
          </cell>
        </row>
        <row r="266">
          <cell r="A266" t="str">
            <v>SERVICIO PROYECTOS</v>
          </cell>
          <cell r="B266" t="str">
            <v>DIRECCIÓN ADMINISTRATIVA</v>
          </cell>
          <cell r="C266" t="str">
            <v>SERVICIOS ADMINISTRATIVOS</v>
          </cell>
        </row>
        <row r="267">
          <cell r="A267" t="str">
            <v>SERVICIO VIAJES</v>
          </cell>
          <cell r="B267" t="str">
            <v>DIRECCIÓN ADMINISTRATIVA</v>
          </cell>
          <cell r="C267" t="str">
            <v>SERVICIOS ADMINISTRATIVOS</v>
          </cell>
        </row>
        <row r="268">
          <cell r="A268" t="str">
            <v>SERVICIOS ADMINISTRATIVOS</v>
          </cell>
          <cell r="B268" t="str">
            <v>DIRECCIÓN ADMINISTRATIVA</v>
          </cell>
          <cell r="C268" t="str">
            <v>SERVICIOS ADMINISTRATIVOS</v>
          </cell>
        </row>
        <row r="269">
          <cell r="A269" t="str">
            <v>SERVICIOS ADMINISTRATIVOS Y DE INFORMACIÓN</v>
          </cell>
          <cell r="B269" t="str">
            <v>DIRECCIÓN DE RELACIONAMIENTO</v>
          </cell>
          <cell r="C269" t="str">
            <v>SERVICIOS ADMINISTRATIVOS Y DE INFORMACIÓN</v>
          </cell>
        </row>
        <row r="270">
          <cell r="A270" t="str">
            <v>GESTIÓN DEL SERVICIO</v>
          </cell>
          <cell r="B270" t="str">
            <v>DIRECCIÓN SERVICIOS INFORMACIÓN Y TECNOLOGÍA</v>
          </cell>
          <cell r="C270" t="str">
            <v>SERVICIOS DE TECNOLOGÍA</v>
          </cell>
        </row>
        <row r="271">
          <cell r="A271" t="str">
            <v>SERVICIOS ACADÉMICO ADMINISTRATIVOS</v>
          </cell>
          <cell r="B271" t="str">
            <v>DIRECCIÓN SERVICIOS INFORMACIÓN Y TECNOLOGÍA</v>
          </cell>
          <cell r="C271" t="str">
            <v>SERVICIOS DE TECNOLOGÍA</v>
          </cell>
        </row>
        <row r="272">
          <cell r="A272" t="str">
            <v>SERVICIOS DE TECNOLOGÍA</v>
          </cell>
          <cell r="B272" t="str">
            <v>DIRECCIÓN SERVICIOS INFORMACIÓN Y TECNOLOGÍA</v>
          </cell>
          <cell r="C272" t="str">
            <v>SERVICIOS DE TECNOLOGÍA</v>
          </cell>
        </row>
        <row r="273">
          <cell r="A273" t="str">
            <v>SERVICIOS PARA EL APRENDIZAJE E INNOVACIÓN</v>
          </cell>
          <cell r="B273" t="str">
            <v>DIRECCIÓN SERVICIOS INFORMACIÓN Y TECNOLOGÍA</v>
          </cell>
          <cell r="C273" t="str">
            <v>SERVICIOS DE TECNOLOGÍA</v>
          </cell>
        </row>
        <row r="274">
          <cell r="A274" t="str">
            <v>SERVICIOS DIGITALES</v>
          </cell>
          <cell r="B274" t="str">
            <v>SISTEMA DE BIBLIOTECAS</v>
          </cell>
          <cell r="C274" t="str">
            <v>SISTEMA DE BIBLIOTECAS</v>
          </cell>
        </row>
        <row r="275">
          <cell r="A275" t="str">
            <v>SERVICIOS ESENCIALES BIBLIOTECA</v>
          </cell>
          <cell r="B275" t="str">
            <v>SISTEMA DE BIBLIOTECAS</v>
          </cell>
          <cell r="C275" t="str">
            <v>SISTEMA DE BIBLIOTECAS</v>
          </cell>
        </row>
        <row r="276">
          <cell r="A276" t="str">
            <v>COORDINACIÓN SERVICIOS LABORALES</v>
          </cell>
          <cell r="B276" t="str">
            <v>DIR GESTIÓN HUMANA Y ORGANIZACIONAL</v>
          </cell>
          <cell r="C276" t="str">
            <v>SERVICIOS LABORALES</v>
          </cell>
        </row>
        <row r="277">
          <cell r="A277" t="str">
            <v>SERVICIOS LABORALES</v>
          </cell>
          <cell r="B277" t="str">
            <v>DIR GESTIÓN HUMANA Y ORGANIZACIONAL</v>
          </cell>
          <cell r="C277" t="str">
            <v>SERVICIOS LABORALES</v>
          </cell>
        </row>
        <row r="278">
          <cell r="A278" t="str">
            <v>SISTEMA DE BIBLIOTECAS</v>
          </cell>
          <cell r="B278" t="str">
            <v>SISTEMA DE BIBLIOTECAS</v>
          </cell>
          <cell r="C278" t="str">
            <v>SISTEMA DE BIBLIOTECAS</v>
          </cell>
        </row>
        <row r="279">
          <cell r="A279" t="str">
            <v>EGRESOS</v>
          </cell>
          <cell r="B279" t="str">
            <v>DIRECCIÓN FINANCIERA</v>
          </cell>
          <cell r="C279" t="str">
            <v>TESORERÍA</v>
          </cell>
        </row>
        <row r="280">
          <cell r="A280" t="str">
            <v>TESORERÍA</v>
          </cell>
          <cell r="B280" t="str">
            <v>DIRECCIÓN FINANCIERA</v>
          </cell>
          <cell r="C280" t="str">
            <v>TESORERÍA</v>
          </cell>
        </row>
        <row r="281">
          <cell r="A281" t="str">
            <v>TRANSFERENCIA DE TECNOLOGÍA Y CONOCIMIENTO</v>
          </cell>
          <cell r="B281" t="str">
            <v>TRANSFERENCIA DE TECNOLOGÍA Y CONOCIMIENTO</v>
          </cell>
          <cell r="C281" t="str">
            <v>TRANSFERENCIA DE TECNOLOGÍA Y CONOCIMIENTO</v>
          </cell>
        </row>
        <row r="282">
          <cell r="A282" t="str">
            <v>CENTRO DE ASEGURAMIENTO DEL APRENDIZAJE</v>
          </cell>
          <cell r="B282" t="str">
            <v>FACULTAD DE ADMINISTRACIÓN</v>
          </cell>
          <cell r="C282" t="str">
            <v>VICEDECANATURA ACADÉMICA FAC. ADMINISTRACIÓN</v>
          </cell>
        </row>
        <row r="283">
          <cell r="A283" t="str">
            <v>PREGRADO CONTADURÍA INTERNACIONAL</v>
          </cell>
          <cell r="B283" t="str">
            <v>FACULTAD DE ADMINISTRACIÓN</v>
          </cell>
          <cell r="C283" t="str">
            <v>VICEDECANATURA ACADÉMICA FAC. ADMINISTRACIÓN</v>
          </cell>
        </row>
        <row r="284">
          <cell r="A284" t="str">
            <v>PROGRAMA DOCTORADO Y MIA</v>
          </cell>
          <cell r="B284" t="str">
            <v>FACULTAD DE ADMINISTRACIÓN</v>
          </cell>
          <cell r="C284" t="str">
            <v>VICEDECANATURA ACADÉMICA FAC. ADMINISTRACIÓN</v>
          </cell>
        </row>
        <row r="285">
          <cell r="A285" t="str">
            <v>PROGRAMA MBA</v>
          </cell>
          <cell r="B285" t="str">
            <v>FACULTAD DE ADMINISTRACIÓN</v>
          </cell>
          <cell r="C285" t="str">
            <v>VICEDECANATURA ACADÉMICA FAC. ADMINISTRACIÓN</v>
          </cell>
        </row>
        <row r="286">
          <cell r="A286" t="str">
            <v>PROGRAMA POSGRADO CADENA SUMINISTROS</v>
          </cell>
          <cell r="B286" t="str">
            <v>FACULTAD DE ADMINISTRACIÓN</v>
          </cell>
          <cell r="C286" t="str">
            <v>VICEDECANATURA ACADÉMICA FAC. ADMINISTRACIÓN</v>
          </cell>
        </row>
        <row r="287">
          <cell r="A287" t="str">
            <v>PROGRAMA POSGRADO EN FINANZAS</v>
          </cell>
          <cell r="B287" t="str">
            <v>FACULTAD DE ADMINISTRACIÓN</v>
          </cell>
          <cell r="C287" t="str">
            <v>VICEDECANATURA ACADÉMICA FAC. ADMINISTRACIÓN</v>
          </cell>
        </row>
        <row r="288">
          <cell r="A288" t="str">
            <v>PROGRAMA POSGRADO EN MERCADEO</v>
          </cell>
          <cell r="B288" t="str">
            <v>FACULTAD DE ADMINISTRACIÓN</v>
          </cell>
          <cell r="C288" t="str">
            <v>VICEDECANATURA ACADÉMICA FAC. ADMINISTRACIÓN</v>
          </cell>
        </row>
        <row r="289">
          <cell r="A289" t="str">
            <v>PROGRAMA POSGRADO MGA Y MDP</v>
          </cell>
          <cell r="B289" t="str">
            <v>FACULTAD DE ADMINISTRACIÓN</v>
          </cell>
          <cell r="C289" t="str">
            <v>VICEDECANATURA ACADÉMICA FAC. ADMINISTRACIÓN</v>
          </cell>
        </row>
        <row r="290">
          <cell r="A290" t="str">
            <v>VICEDECANATURA ACADÉMICA FAC. ADMINISTRACIÓN</v>
          </cell>
          <cell r="B290" t="str">
            <v>FACULTAD DE ADMINISTRACIÓN</v>
          </cell>
          <cell r="C290" t="str">
            <v>VICEDECANATURA ACADÉMICA FAC. ADMINISTRACIÓN</v>
          </cell>
        </row>
        <row r="291">
          <cell r="A291" t="str">
            <v>VICEDECANATURA ACADÉMICA FAC. CIENCIAS SOCIALES</v>
          </cell>
          <cell r="B291" t="str">
            <v>FACULTAD DE CIENCIAS SOCIALES</v>
          </cell>
          <cell r="C291" t="str">
            <v>VICEDECANATURA ACADÉMICA FAC. CIENCIAS SOCIALES</v>
          </cell>
        </row>
        <row r="292">
          <cell r="A292" t="str">
            <v>VICEDECANATURA ACADÉMICA FAC. INGENIERÍA</v>
          </cell>
          <cell r="B292" t="str">
            <v>FACULTAD DE INGENIERÍA</v>
          </cell>
          <cell r="C292" t="str">
            <v>VICEDECANATURA ACADÉMICA FAC. INGENIERÍA</v>
          </cell>
        </row>
        <row r="293">
          <cell r="A293" t="str">
            <v>PUBLICACIONES CISO</v>
          </cell>
          <cell r="B293" t="str">
            <v>FACULTAD DE CIENCIAS SOCIALES</v>
          </cell>
          <cell r="C293" t="str">
            <v>VICEDECANATURA DE INVESTIGACIÓN</v>
          </cell>
        </row>
        <row r="294">
          <cell r="A294" t="str">
            <v>VICEDECANATURA DE INVESTIGACIÓN</v>
          </cell>
          <cell r="B294" t="str">
            <v>FACULTAD DE CIENCIAS SOCIALES</v>
          </cell>
          <cell r="C294" t="str">
            <v>VICEDECANATURA DE INVESTIGACIÓN</v>
          </cell>
        </row>
        <row r="295">
          <cell r="A295" t="str">
            <v>ARCHIVOS DIGITALES</v>
          </cell>
          <cell r="B295" t="str">
            <v>FACULTAD DE ARTES Y HUMANIDADES</v>
          </cell>
          <cell r="C295" t="str">
            <v>VICEDECANATURA DE INVESTIGACIÓN Y CREACIÓN</v>
          </cell>
        </row>
        <row r="296">
          <cell r="A296" t="str">
            <v>VICEDECANATURA DE INVESTIGACIÓN Y CREACIÓN</v>
          </cell>
          <cell r="B296" t="str">
            <v>FACULTAD DE ARTES Y HUMANIDADES</v>
          </cell>
          <cell r="C296" t="str">
            <v>VICEDECANATURA DE INVESTIGACIÓN Y CREACIÓN</v>
          </cell>
        </row>
        <row r="297">
          <cell r="A297" t="str">
            <v>VICEDECANATURA DE INVESTIGACIÓN Y DOCTORADOS</v>
          </cell>
          <cell r="B297" t="str">
            <v>FACULTAD DE INGENIERÍA</v>
          </cell>
          <cell r="C297" t="str">
            <v>VICEDECANATURA DE INVESTIGACIÓN Y DOCTORADOS</v>
          </cell>
        </row>
        <row r="298">
          <cell r="A298" t="str">
            <v>CENTRO EMPRENDIMIENTO</v>
          </cell>
          <cell r="B298" t="str">
            <v>FACULTAD DE ADMINISTRACIÓN</v>
          </cell>
          <cell r="C298" t="str">
            <v>VICEDECANATURA RELACIONES CORPORATIVAS</v>
          </cell>
        </row>
        <row r="299">
          <cell r="A299" t="str">
            <v>EGRESADOS Y DESARROLLO PROFESIONAL</v>
          </cell>
          <cell r="B299" t="str">
            <v>FACULTAD DE ADMINISTRACIÓN</v>
          </cell>
          <cell r="C299" t="str">
            <v>VICEDECANATURA RELACIONES CORPORATIVAS</v>
          </cell>
        </row>
        <row r="300">
          <cell r="A300" t="str">
            <v>PROGRAMAS ABIERTOS</v>
          </cell>
          <cell r="B300" t="str">
            <v>FACULTAD DE ADMINISTRACIÓN</v>
          </cell>
          <cell r="C300" t="str">
            <v>VICEDECANATURA RELACIONES CORPORATIVAS</v>
          </cell>
        </row>
        <row r="301">
          <cell r="A301" t="str">
            <v>PROGRAMAS CORPORATIVOS</v>
          </cell>
          <cell r="B301" t="str">
            <v>FACULTAD DE ADMINISTRACIÓN</v>
          </cell>
          <cell r="C301" t="str">
            <v>VICEDECANATURA RELACIONES CORPORATIVAS</v>
          </cell>
        </row>
        <row r="302">
          <cell r="A302" t="str">
            <v>VICEDECANATURA RELACIONES CORPORATIVAS</v>
          </cell>
          <cell r="B302" t="str">
            <v>FACULTAD DE ADMINISTRACIÓN</v>
          </cell>
          <cell r="C302" t="str">
            <v>VICEDECANATURA RELACIONES CORPORATIVAS</v>
          </cell>
        </row>
        <row r="303">
          <cell r="A303" t="str">
            <v>VICERRECTORÍA ACADÉMICA</v>
          </cell>
          <cell r="B303" t="str">
            <v>VICERRECTORÍA ACADÉMICA</v>
          </cell>
          <cell r="C303" t="str">
            <v>VICERRECTORÍA ACADÉMICA</v>
          </cell>
        </row>
        <row r="304">
          <cell r="A304" t="str">
            <v>VICERRECTORÍA ADMINISTRATIVA Y FINANCIERA</v>
          </cell>
          <cell r="B304" t="str">
            <v>VICERRECTORÍA ADMINISTRATIVA Y FINANCIERA</v>
          </cell>
          <cell r="C304" t="str">
            <v>VICERRECTORÍA ADMINISTRATIVA Y FINANCIERA</v>
          </cell>
        </row>
        <row r="305">
          <cell r="A305" t="str">
            <v>VICERRECTORÍA INVESTIGACIÓN Y CREACIÓN</v>
          </cell>
          <cell r="B305" t="str">
            <v>VICERRECTORÍA INVESTIGACIÓN Y CREACIÓN</v>
          </cell>
          <cell r="C305" t="str">
            <v>VICERRECTORÍA INVESTIGACIÓN Y CREACIÓN</v>
          </cell>
        </row>
        <row r="306">
          <cell r="A306" t="str">
            <v>VICERRECTORÍA TRANSFORMACIÓN DIGITAL</v>
          </cell>
          <cell r="B306" t="str">
            <v>VICERRECTORÍA TRANSFORMACIÓN DIGITAL</v>
          </cell>
          <cell r="C306" t="str">
            <v>VICERRECTORÍA TRANSFORMACIÓN DIGITAL</v>
          </cell>
        </row>
        <row r="307">
          <cell r="A307" t="str">
            <v>RECTORÍA</v>
          </cell>
          <cell r="B307" t="str">
            <v>RECTORÍA</v>
          </cell>
          <cell r="C307" t="str">
            <v>RECTORÍA</v>
          </cell>
        </row>
        <row r="308">
          <cell r="A308" t="str">
            <v>PROGRAMA POSGRADO ARQUITECTURA</v>
          </cell>
          <cell r="B308" t="str">
            <v>FACULTAD DE ARQUITECTURA Y DISEÑO</v>
          </cell>
          <cell r="C308" t="str">
            <v>DEPARTAMENTO DE ARQUITECTURA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16A7-F7E3-4041-9292-739F5D261371}">
  <sheetPr codeName="Hoja3"/>
  <dimension ref="A1:T104"/>
  <sheetViews>
    <sheetView showGridLines="0" tabSelected="1" zoomScale="85" zoomScaleNormal="85" workbookViewId="0"/>
  </sheetViews>
  <sheetFormatPr baseColWidth="10" defaultColWidth="18" defaultRowHeight="12.75" x14ac:dyDescent="0.2"/>
  <cols>
    <col min="1" max="5" width="18" style="2"/>
    <col min="6" max="6" width="18" style="4"/>
    <col min="7" max="9" width="18" style="2"/>
    <col min="10" max="11" width="18" style="3"/>
    <col min="12" max="13" width="18" style="2"/>
    <col min="14" max="14" width="18" style="3"/>
    <col min="15" max="16384" width="18" style="2"/>
  </cols>
  <sheetData>
    <row r="1" spans="1:20" x14ac:dyDescent="0.2">
      <c r="A1" s="1" t="s">
        <v>0</v>
      </c>
    </row>
    <row r="2" spans="1:20" x14ac:dyDescent="0.2">
      <c r="A2" s="1" t="s">
        <v>1</v>
      </c>
    </row>
    <row r="3" spans="1:20" x14ac:dyDescent="0.2">
      <c r="A3" s="1" t="s">
        <v>2</v>
      </c>
    </row>
    <row r="4" spans="1:20" x14ac:dyDescent="0.2">
      <c r="A4" s="1" t="s">
        <v>3</v>
      </c>
    </row>
    <row r="5" spans="1:20" x14ac:dyDescent="0.2">
      <c r="A5" s="5" t="s">
        <v>4</v>
      </c>
    </row>
    <row r="6" spans="1:20" x14ac:dyDescent="0.2">
      <c r="A6" s="5"/>
      <c r="E6" s="3"/>
      <c r="F6" s="3"/>
      <c r="I6" s="3"/>
      <c r="J6" s="2"/>
      <c r="K6" s="2"/>
      <c r="L6" s="4"/>
      <c r="N6" s="2"/>
      <c r="P6" s="3"/>
      <c r="Q6" s="3"/>
      <c r="T6" s="3"/>
    </row>
    <row r="7" spans="1:20" x14ac:dyDescent="0.2">
      <c r="E7" s="3"/>
      <c r="F7" s="3"/>
      <c r="I7" s="3"/>
      <c r="J7" s="2"/>
      <c r="K7" s="2"/>
      <c r="L7" s="4"/>
      <c r="N7" s="2"/>
      <c r="P7" s="3"/>
      <c r="Q7" s="3"/>
      <c r="T7" s="3"/>
    </row>
    <row r="8" spans="1:20" s="7" customFormat="1" ht="38.25" customHeight="1" x14ac:dyDescent="0.2">
      <c r="A8" s="6" t="s">
        <v>5</v>
      </c>
      <c r="B8" s="6" t="s">
        <v>6</v>
      </c>
      <c r="C8" s="6" t="s">
        <v>7</v>
      </c>
      <c r="D8" s="6" t="s">
        <v>8</v>
      </c>
    </row>
    <row r="9" spans="1:20" s="7" customFormat="1" ht="38.25" customHeight="1" x14ac:dyDescent="0.2">
      <c r="A9" s="8" t="s">
        <v>12</v>
      </c>
      <c r="B9" s="8" t="s">
        <v>15</v>
      </c>
      <c r="C9" s="9" t="s">
        <v>16</v>
      </c>
      <c r="D9" s="9" t="s">
        <v>17</v>
      </c>
    </row>
    <row r="10" spans="1:20" s="7" customFormat="1" ht="38.25" customHeight="1" x14ac:dyDescent="0.2">
      <c r="A10" s="8" t="s">
        <v>18</v>
      </c>
      <c r="B10" s="8" t="s">
        <v>19</v>
      </c>
      <c r="C10" s="9" t="s">
        <v>20</v>
      </c>
      <c r="D10" s="9" t="s">
        <v>21</v>
      </c>
    </row>
    <row r="11" spans="1:20" s="7" customFormat="1" ht="38.25" customHeight="1" x14ac:dyDescent="0.2">
      <c r="A11" s="8" t="s">
        <v>18</v>
      </c>
      <c r="B11" s="8" t="s">
        <v>22</v>
      </c>
      <c r="C11" s="9" t="s">
        <v>23</v>
      </c>
      <c r="D11" s="9" t="s">
        <v>24</v>
      </c>
    </row>
    <row r="12" spans="1:20" s="7" customFormat="1" ht="38.25" customHeight="1" x14ac:dyDescent="0.2">
      <c r="A12" s="8" t="s">
        <v>18</v>
      </c>
      <c r="B12" s="8" t="s">
        <v>25</v>
      </c>
      <c r="C12" s="9" t="s">
        <v>26</v>
      </c>
      <c r="D12" s="9" t="s">
        <v>27</v>
      </c>
    </row>
    <row r="13" spans="1:20" s="7" customFormat="1" ht="38.25" customHeight="1" x14ac:dyDescent="0.2">
      <c r="A13" s="8" t="s">
        <v>18</v>
      </c>
      <c r="B13" s="8" t="s">
        <v>28</v>
      </c>
      <c r="C13" s="9" t="s">
        <v>29</v>
      </c>
      <c r="D13" s="9" t="s">
        <v>30</v>
      </c>
    </row>
    <row r="14" spans="1:20" s="7" customFormat="1" ht="38.25" customHeight="1" x14ac:dyDescent="0.2">
      <c r="A14" s="8" t="s">
        <v>18</v>
      </c>
      <c r="B14" s="8" t="s">
        <v>33</v>
      </c>
      <c r="C14" s="9" t="s">
        <v>34</v>
      </c>
      <c r="D14" s="9" t="s">
        <v>35</v>
      </c>
    </row>
    <row r="15" spans="1:20" s="7" customFormat="1" ht="38.25" customHeight="1" x14ac:dyDescent="0.2">
      <c r="A15" s="8" t="s">
        <v>36</v>
      </c>
      <c r="B15" s="8" t="s">
        <v>37</v>
      </c>
      <c r="C15" s="9" t="s">
        <v>38</v>
      </c>
      <c r="D15" s="9" t="s">
        <v>39</v>
      </c>
    </row>
    <row r="16" spans="1:20" s="7" customFormat="1" ht="38.25" customHeight="1" x14ac:dyDescent="0.2">
      <c r="A16" s="8" t="s">
        <v>36</v>
      </c>
      <c r="B16" s="8" t="s">
        <v>40</v>
      </c>
      <c r="C16" s="9" t="s">
        <v>41</v>
      </c>
      <c r="D16" s="9" t="s">
        <v>42</v>
      </c>
    </row>
    <row r="17" spans="1:4" s="7" customFormat="1" ht="38.25" customHeight="1" x14ac:dyDescent="0.2">
      <c r="A17" s="8" t="s">
        <v>48</v>
      </c>
      <c r="B17" s="8" t="s">
        <v>49</v>
      </c>
      <c r="C17" s="9" t="s">
        <v>50</v>
      </c>
      <c r="D17" s="9" t="s">
        <v>51</v>
      </c>
    </row>
    <row r="18" spans="1:4" s="7" customFormat="1" ht="38.25" customHeight="1" x14ac:dyDescent="0.2">
      <c r="A18" s="8" t="s">
        <v>48</v>
      </c>
      <c r="B18" s="8" t="s">
        <v>48</v>
      </c>
      <c r="C18" s="9" t="s">
        <v>54</v>
      </c>
      <c r="D18" s="9" t="s">
        <v>55</v>
      </c>
    </row>
    <row r="19" spans="1:4" s="7" customFormat="1" ht="38.25" customHeight="1" x14ac:dyDescent="0.2">
      <c r="A19" s="8" t="s">
        <v>48</v>
      </c>
      <c r="B19" s="8" t="s">
        <v>56</v>
      </c>
      <c r="C19" s="9" t="s">
        <v>57</v>
      </c>
      <c r="D19" s="9" t="s">
        <v>58</v>
      </c>
    </row>
    <row r="20" spans="1:4" s="7" customFormat="1" ht="38.25" customHeight="1" x14ac:dyDescent="0.2">
      <c r="A20" s="8" t="s">
        <v>48</v>
      </c>
      <c r="B20" s="8" t="s">
        <v>59</v>
      </c>
      <c r="C20" s="9" t="s">
        <v>60</v>
      </c>
      <c r="D20" s="9" t="s">
        <v>61</v>
      </c>
    </row>
    <row r="21" spans="1:4" s="7" customFormat="1" ht="38.25" customHeight="1" x14ac:dyDescent="0.2">
      <c r="A21" s="8" t="s">
        <v>62</v>
      </c>
      <c r="B21" s="8" t="s">
        <v>63</v>
      </c>
      <c r="C21" s="9" t="s">
        <v>64</v>
      </c>
      <c r="D21" s="9" t="s">
        <v>65</v>
      </c>
    </row>
    <row r="22" spans="1:4" s="7" customFormat="1" ht="38.25" customHeight="1" x14ac:dyDescent="0.2">
      <c r="A22" s="8" t="s">
        <v>62</v>
      </c>
      <c r="B22" s="8" t="s">
        <v>68</v>
      </c>
      <c r="C22" s="9" t="s">
        <v>69</v>
      </c>
      <c r="D22" s="9" t="s">
        <v>70</v>
      </c>
    </row>
    <row r="23" spans="1:4" s="7" customFormat="1" ht="38.25" customHeight="1" x14ac:dyDescent="0.2">
      <c r="A23" s="8" t="s">
        <v>71</v>
      </c>
      <c r="B23" s="8" t="s">
        <v>71</v>
      </c>
      <c r="C23" s="9" t="s">
        <v>74</v>
      </c>
      <c r="D23" s="9" t="s">
        <v>75</v>
      </c>
    </row>
    <row r="24" spans="1:4" s="7" customFormat="1" ht="38.25" customHeight="1" x14ac:dyDescent="0.2">
      <c r="A24" s="8" t="s">
        <v>71</v>
      </c>
      <c r="B24" s="8" t="s">
        <v>76</v>
      </c>
      <c r="C24" s="9" t="s">
        <v>77</v>
      </c>
      <c r="D24" s="9" t="s">
        <v>78</v>
      </c>
    </row>
    <row r="25" spans="1:4" s="7" customFormat="1" ht="38.25" customHeight="1" x14ac:dyDescent="0.2">
      <c r="A25" s="8" t="s">
        <v>79</v>
      </c>
      <c r="B25" s="8" t="s">
        <v>80</v>
      </c>
      <c r="C25" s="9" t="s">
        <v>81</v>
      </c>
      <c r="D25" s="9" t="s">
        <v>82</v>
      </c>
    </row>
    <row r="26" spans="1:4" s="7" customFormat="1" ht="38.25" customHeight="1" x14ac:dyDescent="0.2">
      <c r="A26" s="8" t="s">
        <v>79</v>
      </c>
      <c r="B26" s="8" t="s">
        <v>85</v>
      </c>
      <c r="C26" s="9" t="s">
        <v>86</v>
      </c>
      <c r="D26" s="9" t="s">
        <v>87</v>
      </c>
    </row>
    <row r="27" spans="1:4" s="7" customFormat="1" ht="38.25" customHeight="1" x14ac:dyDescent="0.2">
      <c r="A27" s="8" t="s">
        <v>79</v>
      </c>
      <c r="B27" s="8" t="s">
        <v>88</v>
      </c>
      <c r="C27" s="9" t="s">
        <v>89</v>
      </c>
      <c r="D27" s="9" t="s">
        <v>90</v>
      </c>
    </row>
    <row r="28" spans="1:4" s="7" customFormat="1" ht="38.25" customHeight="1" x14ac:dyDescent="0.2">
      <c r="A28" s="8" t="s">
        <v>91</v>
      </c>
      <c r="B28" s="8" t="s">
        <v>91</v>
      </c>
      <c r="C28" s="9" t="s">
        <v>92</v>
      </c>
      <c r="D28" s="9" t="s">
        <v>93</v>
      </c>
    </row>
    <row r="29" spans="1:4" s="7" customFormat="1" ht="38.25" customHeight="1" x14ac:dyDescent="0.2">
      <c r="A29" s="8" t="s">
        <v>91</v>
      </c>
      <c r="B29" s="8" t="s">
        <v>91</v>
      </c>
      <c r="C29" s="9" t="s">
        <v>94</v>
      </c>
      <c r="D29" s="9" t="s">
        <v>95</v>
      </c>
    </row>
    <row r="30" spans="1:4" s="7" customFormat="1" ht="38.25" customHeight="1" x14ac:dyDescent="0.2">
      <c r="A30" s="8" t="s">
        <v>91</v>
      </c>
      <c r="B30" s="8" t="s">
        <v>91</v>
      </c>
      <c r="C30" s="9" t="s">
        <v>98</v>
      </c>
      <c r="D30" s="9" t="s">
        <v>99</v>
      </c>
    </row>
    <row r="31" spans="1:4" s="7" customFormat="1" ht="38.25" customHeight="1" x14ac:dyDescent="0.2">
      <c r="A31" s="8" t="s">
        <v>100</v>
      </c>
      <c r="B31" s="8" t="s">
        <v>101</v>
      </c>
      <c r="C31" s="9" t="s">
        <v>102</v>
      </c>
      <c r="D31" s="9" t="s">
        <v>103</v>
      </c>
    </row>
    <row r="32" spans="1:4" s="7" customFormat="1" ht="38.25" customHeight="1" x14ac:dyDescent="0.2">
      <c r="A32" s="8" t="s">
        <v>106</v>
      </c>
      <c r="B32" s="8" t="s">
        <v>109</v>
      </c>
      <c r="C32" s="9" t="s">
        <v>110</v>
      </c>
      <c r="D32" s="9" t="s">
        <v>111</v>
      </c>
    </row>
    <row r="33" spans="1:4" s="7" customFormat="1" ht="38.25" customHeight="1" x14ac:dyDescent="0.2">
      <c r="A33" s="8" t="s">
        <v>112</v>
      </c>
      <c r="B33" s="8" t="s">
        <v>113</v>
      </c>
      <c r="C33" s="9" t="s">
        <v>114</v>
      </c>
      <c r="D33" s="9" t="s">
        <v>115</v>
      </c>
    </row>
    <row r="34" spans="1:4" s="7" customFormat="1" ht="38.25" customHeight="1" x14ac:dyDescent="0.2">
      <c r="A34" s="8" t="s">
        <v>112</v>
      </c>
      <c r="B34" s="8" t="s">
        <v>118</v>
      </c>
      <c r="C34" s="9" t="s">
        <v>119</v>
      </c>
      <c r="D34" s="9" t="s">
        <v>120</v>
      </c>
    </row>
    <row r="35" spans="1:4" s="7" customFormat="1" ht="38.25" customHeight="1" x14ac:dyDescent="0.2">
      <c r="A35" s="8" t="s">
        <v>112</v>
      </c>
      <c r="B35" s="8" t="s">
        <v>118</v>
      </c>
      <c r="C35" s="9" t="s">
        <v>121</v>
      </c>
      <c r="D35" s="9" t="s">
        <v>122</v>
      </c>
    </row>
    <row r="36" spans="1:4" s="7" customFormat="1" ht="38.25" customHeight="1" x14ac:dyDescent="0.2">
      <c r="A36" s="8" t="s">
        <v>112</v>
      </c>
      <c r="B36" s="8" t="s">
        <v>118</v>
      </c>
      <c r="C36" s="9" t="s">
        <v>123</v>
      </c>
      <c r="D36" s="9" t="s">
        <v>124</v>
      </c>
    </row>
    <row r="37" spans="1:4" s="7" customFormat="1" ht="38.25" customHeight="1" x14ac:dyDescent="0.2">
      <c r="A37" s="8" t="s">
        <v>112</v>
      </c>
      <c r="B37" s="8" t="s">
        <v>118</v>
      </c>
      <c r="C37" s="9" t="s">
        <v>125</v>
      </c>
      <c r="D37" s="9" t="s">
        <v>126</v>
      </c>
    </row>
    <row r="38" spans="1:4" s="7" customFormat="1" ht="38.25" customHeight="1" x14ac:dyDescent="0.2">
      <c r="A38" s="8" t="s">
        <v>112</v>
      </c>
      <c r="B38" s="8" t="s">
        <v>127</v>
      </c>
      <c r="C38" s="9" t="s">
        <v>128</v>
      </c>
      <c r="D38" s="9" t="s">
        <v>129</v>
      </c>
    </row>
    <row r="39" spans="1:4" s="7" customFormat="1" ht="38.25" customHeight="1" x14ac:dyDescent="0.2">
      <c r="A39" s="8" t="s">
        <v>112</v>
      </c>
      <c r="B39" s="8" t="s">
        <v>130</v>
      </c>
      <c r="C39" s="9" t="s">
        <v>131</v>
      </c>
      <c r="D39" s="9" t="s">
        <v>132</v>
      </c>
    </row>
    <row r="40" spans="1:4" s="7" customFormat="1" ht="38.25" customHeight="1" x14ac:dyDescent="0.2">
      <c r="A40" s="8" t="s">
        <v>133</v>
      </c>
      <c r="B40" s="8" t="s">
        <v>136</v>
      </c>
      <c r="C40" s="9" t="s">
        <v>137</v>
      </c>
      <c r="D40" s="9" t="s">
        <v>138</v>
      </c>
    </row>
    <row r="41" spans="1:4" s="7" customFormat="1" ht="38.25" customHeight="1" x14ac:dyDescent="0.2">
      <c r="A41" s="8" t="s">
        <v>133</v>
      </c>
      <c r="B41" s="8" t="s">
        <v>139</v>
      </c>
      <c r="C41" s="9" t="s">
        <v>140</v>
      </c>
      <c r="D41" s="9" t="s">
        <v>141</v>
      </c>
    </row>
    <row r="42" spans="1:4" s="7" customFormat="1" ht="38.25" customHeight="1" x14ac:dyDescent="0.2">
      <c r="A42" s="8" t="s">
        <v>133</v>
      </c>
      <c r="B42" s="8" t="s">
        <v>142</v>
      </c>
      <c r="C42" s="9" t="s">
        <v>143</v>
      </c>
      <c r="D42" s="9" t="s">
        <v>144</v>
      </c>
    </row>
    <row r="43" spans="1:4" s="7" customFormat="1" ht="38.25" customHeight="1" x14ac:dyDescent="0.2">
      <c r="A43" s="8" t="s">
        <v>145</v>
      </c>
      <c r="B43" s="8" t="s">
        <v>146</v>
      </c>
      <c r="C43" s="9" t="s">
        <v>147</v>
      </c>
      <c r="D43" s="9" t="s">
        <v>148</v>
      </c>
    </row>
    <row r="44" spans="1:4" s="7" customFormat="1" ht="38.25" customHeight="1" x14ac:dyDescent="0.2">
      <c r="A44" s="8" t="s">
        <v>145</v>
      </c>
      <c r="B44" s="8" t="s">
        <v>149</v>
      </c>
      <c r="C44" s="9" t="s">
        <v>150</v>
      </c>
      <c r="D44" s="9" t="s">
        <v>151</v>
      </c>
    </row>
    <row r="45" spans="1:4" s="7" customFormat="1" ht="38.25" customHeight="1" x14ac:dyDescent="0.2">
      <c r="A45" s="8" t="s">
        <v>145</v>
      </c>
      <c r="B45" s="8" t="s">
        <v>154</v>
      </c>
      <c r="C45" s="9" t="s">
        <v>155</v>
      </c>
      <c r="D45" s="9" t="s">
        <v>156</v>
      </c>
    </row>
    <row r="46" spans="1:4" s="7" customFormat="1" ht="38.25" customHeight="1" x14ac:dyDescent="0.2">
      <c r="A46" s="8" t="s">
        <v>145</v>
      </c>
      <c r="B46" s="8" t="s">
        <v>157</v>
      </c>
      <c r="C46" s="9" t="s">
        <v>158</v>
      </c>
      <c r="D46" s="9" t="s">
        <v>159</v>
      </c>
    </row>
    <row r="47" spans="1:4" s="7" customFormat="1" ht="38.25" customHeight="1" x14ac:dyDescent="0.2">
      <c r="A47" s="8" t="s">
        <v>145</v>
      </c>
      <c r="B47" s="8" t="s">
        <v>160</v>
      </c>
      <c r="C47" s="9" t="s">
        <v>161</v>
      </c>
      <c r="D47" s="9" t="s">
        <v>162</v>
      </c>
    </row>
    <row r="48" spans="1:4" s="7" customFormat="1" ht="38.25" customHeight="1" x14ac:dyDescent="0.2">
      <c r="A48" s="8" t="s">
        <v>166</v>
      </c>
      <c r="B48" s="8" t="s">
        <v>172</v>
      </c>
      <c r="C48" s="9" t="s">
        <v>173</v>
      </c>
      <c r="D48" s="9" t="s">
        <v>174</v>
      </c>
    </row>
    <row r="49" spans="1:4" s="7" customFormat="1" ht="38.25" customHeight="1" x14ac:dyDescent="0.2">
      <c r="A49" s="8" t="s">
        <v>175</v>
      </c>
      <c r="B49" s="8" t="s">
        <v>176</v>
      </c>
      <c r="C49" s="9" t="s">
        <v>177</v>
      </c>
      <c r="D49" s="9" t="s">
        <v>178</v>
      </c>
    </row>
    <row r="50" spans="1:4" s="7" customFormat="1" ht="38.25" customHeight="1" x14ac:dyDescent="0.2">
      <c r="A50" s="8" t="s">
        <v>175</v>
      </c>
      <c r="B50" s="8" t="s">
        <v>175</v>
      </c>
      <c r="C50" s="9" t="s">
        <v>181</v>
      </c>
      <c r="D50" s="9" t="s">
        <v>182</v>
      </c>
    </row>
    <row r="51" spans="1:4" s="7" customFormat="1" ht="38.25" customHeight="1" x14ac:dyDescent="0.2">
      <c r="A51" s="8" t="s">
        <v>175</v>
      </c>
      <c r="B51" s="8" t="s">
        <v>175</v>
      </c>
      <c r="C51" s="9" t="s">
        <v>183</v>
      </c>
      <c r="D51" s="9" t="s">
        <v>184</v>
      </c>
    </row>
    <row r="52" spans="1:4" s="7" customFormat="1" ht="38.25" customHeight="1" x14ac:dyDescent="0.2">
      <c r="A52" s="8" t="s">
        <v>175</v>
      </c>
      <c r="B52" s="8" t="s">
        <v>185</v>
      </c>
      <c r="C52" s="9" t="s">
        <v>186</v>
      </c>
      <c r="D52" s="9" t="s">
        <v>187</v>
      </c>
    </row>
    <row r="53" spans="1:4" s="7" customFormat="1" ht="38.25" customHeight="1" x14ac:dyDescent="0.2">
      <c r="A53" s="8" t="s">
        <v>175</v>
      </c>
      <c r="B53" s="8" t="s">
        <v>188</v>
      </c>
      <c r="C53" s="9" t="s">
        <v>189</v>
      </c>
      <c r="D53" s="9" t="s">
        <v>190</v>
      </c>
    </row>
    <row r="54" spans="1:4" s="7" customFormat="1" ht="38.25" customHeight="1" x14ac:dyDescent="0.2">
      <c r="A54" s="8" t="s">
        <v>175</v>
      </c>
      <c r="B54" s="8" t="s">
        <v>191</v>
      </c>
      <c r="C54" s="9" t="s">
        <v>192</v>
      </c>
      <c r="D54" s="9" t="s">
        <v>193</v>
      </c>
    </row>
    <row r="55" spans="1:4" s="7" customFormat="1" ht="38.25" customHeight="1" x14ac:dyDescent="0.2">
      <c r="A55" s="8" t="s">
        <v>175</v>
      </c>
      <c r="B55" s="8" t="s">
        <v>191</v>
      </c>
      <c r="C55" s="9" t="s">
        <v>194</v>
      </c>
      <c r="D55" s="9" t="s">
        <v>195</v>
      </c>
    </row>
    <row r="56" spans="1:4" s="7" customFormat="1" ht="38.25" customHeight="1" x14ac:dyDescent="0.2">
      <c r="A56" s="8" t="s">
        <v>175</v>
      </c>
      <c r="B56" s="8" t="s">
        <v>191</v>
      </c>
      <c r="C56" s="9" t="s">
        <v>196</v>
      </c>
      <c r="D56" s="9" t="s">
        <v>197</v>
      </c>
    </row>
    <row r="57" spans="1:4" s="7" customFormat="1" ht="38.25" customHeight="1" x14ac:dyDescent="0.2">
      <c r="A57" s="8" t="s">
        <v>175</v>
      </c>
      <c r="B57" s="8" t="s">
        <v>191</v>
      </c>
      <c r="C57" s="9" t="s">
        <v>198</v>
      </c>
      <c r="D57" s="9" t="s">
        <v>199</v>
      </c>
    </row>
    <row r="58" spans="1:4" s="7" customFormat="1" ht="38.25" customHeight="1" x14ac:dyDescent="0.2">
      <c r="A58" s="8" t="s">
        <v>175</v>
      </c>
      <c r="B58" s="8" t="s">
        <v>191</v>
      </c>
      <c r="C58" s="9" t="s">
        <v>200</v>
      </c>
      <c r="D58" s="9" t="s">
        <v>201</v>
      </c>
    </row>
    <row r="59" spans="1:4" s="7" customFormat="1" ht="38.25" customHeight="1" x14ac:dyDescent="0.2">
      <c r="A59" s="8" t="s">
        <v>175</v>
      </c>
      <c r="B59" s="8" t="s">
        <v>191</v>
      </c>
      <c r="C59" s="9" t="s">
        <v>204</v>
      </c>
      <c r="D59" s="9" t="s">
        <v>205</v>
      </c>
    </row>
    <row r="60" spans="1:4" s="7" customFormat="1" ht="38.25" customHeight="1" x14ac:dyDescent="0.2">
      <c r="A60" s="8" t="s">
        <v>175</v>
      </c>
      <c r="B60" s="8" t="s">
        <v>206</v>
      </c>
      <c r="C60" s="9" t="s">
        <v>207</v>
      </c>
      <c r="D60" s="9" t="s">
        <v>208</v>
      </c>
    </row>
    <row r="61" spans="1:4" s="7" customFormat="1" ht="38.25" customHeight="1" x14ac:dyDescent="0.2">
      <c r="A61" s="8" t="s">
        <v>175</v>
      </c>
      <c r="B61" s="8" t="s">
        <v>206</v>
      </c>
      <c r="C61" s="9" t="s">
        <v>209</v>
      </c>
      <c r="D61" s="9" t="s">
        <v>210</v>
      </c>
    </row>
    <row r="62" spans="1:4" s="7" customFormat="1" ht="38.25" customHeight="1" x14ac:dyDescent="0.2">
      <c r="A62" s="8" t="s">
        <v>175</v>
      </c>
      <c r="B62" s="8" t="s">
        <v>206</v>
      </c>
      <c r="C62" s="9" t="s">
        <v>211</v>
      </c>
      <c r="D62" s="9" t="s">
        <v>212</v>
      </c>
    </row>
    <row r="63" spans="1:4" s="7" customFormat="1" ht="38.25" customHeight="1" x14ac:dyDescent="0.2">
      <c r="A63" s="8" t="s">
        <v>175</v>
      </c>
      <c r="B63" s="8" t="s">
        <v>206</v>
      </c>
      <c r="C63" s="9" t="s">
        <v>213</v>
      </c>
      <c r="D63" s="9" t="s">
        <v>214</v>
      </c>
    </row>
    <row r="64" spans="1:4" s="7" customFormat="1" ht="38.25" customHeight="1" x14ac:dyDescent="0.2">
      <c r="A64" s="8" t="s">
        <v>217</v>
      </c>
      <c r="B64" s="8" t="s">
        <v>218</v>
      </c>
      <c r="C64" s="9" t="s">
        <v>219</v>
      </c>
      <c r="D64" s="9" t="s">
        <v>220</v>
      </c>
    </row>
    <row r="65" spans="1:4" s="7" customFormat="1" ht="38.25" customHeight="1" x14ac:dyDescent="0.2">
      <c r="A65" s="8" t="s">
        <v>229</v>
      </c>
      <c r="B65" s="8" t="s">
        <v>230</v>
      </c>
      <c r="C65" s="9" t="s">
        <v>235</v>
      </c>
      <c r="D65" s="9" t="s">
        <v>236</v>
      </c>
    </row>
    <row r="66" spans="1:4" s="7" customFormat="1" ht="38.25" customHeight="1" x14ac:dyDescent="0.2">
      <c r="A66" s="8" t="s">
        <v>249</v>
      </c>
      <c r="B66" s="8" t="s">
        <v>250</v>
      </c>
      <c r="C66" s="9" t="s">
        <v>251</v>
      </c>
      <c r="D66" s="9" t="s">
        <v>252</v>
      </c>
    </row>
    <row r="67" spans="1:4" s="7" customFormat="1" ht="38.25" customHeight="1" x14ac:dyDescent="0.2">
      <c r="A67" s="8" t="s">
        <v>269</v>
      </c>
      <c r="B67" s="8" t="s">
        <v>273</v>
      </c>
      <c r="C67" s="9" t="s">
        <v>274</v>
      </c>
      <c r="D67" s="9" t="s">
        <v>275</v>
      </c>
    </row>
    <row r="68" spans="1:4" s="7" customFormat="1" ht="38.25" customHeight="1" x14ac:dyDescent="0.2">
      <c r="A68" s="8" t="s">
        <v>269</v>
      </c>
      <c r="B68" s="8" t="s">
        <v>269</v>
      </c>
      <c r="C68" s="9" t="s">
        <v>290</v>
      </c>
      <c r="D68" s="9" t="s">
        <v>291</v>
      </c>
    </row>
    <row r="69" spans="1:4" s="7" customFormat="1" ht="38.25" customHeight="1" x14ac:dyDescent="0.2">
      <c r="A69" s="8" t="s">
        <v>294</v>
      </c>
      <c r="B69" s="8" t="s">
        <v>295</v>
      </c>
      <c r="C69" s="9" t="s">
        <v>298</v>
      </c>
      <c r="D69" s="9" t="s">
        <v>299</v>
      </c>
    </row>
    <row r="70" spans="1:4" s="7" customFormat="1" ht="38.25" customHeight="1" x14ac:dyDescent="0.2">
      <c r="A70" s="8" t="s">
        <v>294</v>
      </c>
      <c r="B70" s="8" t="s">
        <v>300</v>
      </c>
      <c r="C70" s="9" t="s">
        <v>301</v>
      </c>
      <c r="D70" s="9" t="s">
        <v>302</v>
      </c>
    </row>
    <row r="71" spans="1:4" s="7" customFormat="1" ht="38.25" customHeight="1" x14ac:dyDescent="0.2">
      <c r="A71" s="8" t="s">
        <v>294</v>
      </c>
      <c r="B71" s="8" t="s">
        <v>294</v>
      </c>
      <c r="C71" s="9" t="s">
        <v>303</v>
      </c>
      <c r="D71" s="9" t="s">
        <v>304</v>
      </c>
    </row>
    <row r="72" spans="1:4" s="7" customFormat="1" ht="38.25" customHeight="1" x14ac:dyDescent="0.2">
      <c r="A72" s="8" t="s">
        <v>294</v>
      </c>
      <c r="B72" s="8" t="s">
        <v>294</v>
      </c>
      <c r="C72" s="9" t="s">
        <v>308</v>
      </c>
      <c r="D72" s="9" t="s">
        <v>309</v>
      </c>
    </row>
    <row r="73" spans="1:4" s="7" customFormat="1" ht="38.25" customHeight="1" x14ac:dyDescent="0.2">
      <c r="A73" s="8" t="s">
        <v>313</v>
      </c>
      <c r="B73" s="8" t="s">
        <v>314</v>
      </c>
      <c r="C73" s="9" t="s">
        <v>183</v>
      </c>
      <c r="D73" s="9" t="s">
        <v>317</v>
      </c>
    </row>
    <row r="74" spans="1:4" s="7" customFormat="1" ht="38.25" customHeight="1" x14ac:dyDescent="0.2">
      <c r="A74" s="8" t="s">
        <v>313</v>
      </c>
      <c r="B74" s="8" t="s">
        <v>319</v>
      </c>
      <c r="C74" s="9" t="s">
        <v>320</v>
      </c>
      <c r="D74" s="9" t="s">
        <v>321</v>
      </c>
    </row>
    <row r="75" spans="1:4" s="7" customFormat="1" ht="38.25" customHeight="1" x14ac:dyDescent="0.2">
      <c r="A75" s="8" t="s">
        <v>313</v>
      </c>
      <c r="B75" s="8" t="s">
        <v>322</v>
      </c>
      <c r="C75" s="9" t="s">
        <v>323</v>
      </c>
      <c r="D75" s="9" t="s">
        <v>324</v>
      </c>
    </row>
    <row r="76" spans="1:4" s="7" customFormat="1" ht="38.25" customHeight="1" x14ac:dyDescent="0.2">
      <c r="A76" s="8" t="s">
        <v>325</v>
      </c>
      <c r="B76" s="8" t="s">
        <v>326</v>
      </c>
      <c r="C76" s="9" t="s">
        <v>327</v>
      </c>
      <c r="D76" s="9" t="s">
        <v>328</v>
      </c>
    </row>
    <row r="77" spans="1:4" s="7" customFormat="1" ht="38.25" customHeight="1" x14ac:dyDescent="0.2">
      <c r="A77" s="8" t="s">
        <v>325</v>
      </c>
      <c r="B77" s="8" t="s">
        <v>331</v>
      </c>
      <c r="C77" s="9" t="s">
        <v>334</v>
      </c>
      <c r="D77" s="9" t="s">
        <v>335</v>
      </c>
    </row>
    <row r="78" spans="1:4" s="7" customFormat="1" ht="38.25" customHeight="1" x14ac:dyDescent="0.2">
      <c r="A78" s="8" t="s">
        <v>325</v>
      </c>
      <c r="B78" s="8" t="s">
        <v>331</v>
      </c>
      <c r="C78" s="9" t="s">
        <v>336</v>
      </c>
      <c r="D78" s="9" t="s">
        <v>337</v>
      </c>
    </row>
    <row r="79" spans="1:4" s="7" customFormat="1" ht="38.25" customHeight="1" x14ac:dyDescent="0.2">
      <c r="A79" s="8" t="s">
        <v>325</v>
      </c>
      <c r="B79" s="8" t="s">
        <v>325</v>
      </c>
      <c r="C79" s="9" t="s">
        <v>183</v>
      </c>
      <c r="D79" s="9" t="s">
        <v>341</v>
      </c>
    </row>
    <row r="80" spans="1:4" s="7" customFormat="1" ht="38.25" customHeight="1" x14ac:dyDescent="0.2">
      <c r="A80" s="8" t="s">
        <v>342</v>
      </c>
      <c r="B80" s="8" t="s">
        <v>343</v>
      </c>
      <c r="C80" s="9" t="s">
        <v>344</v>
      </c>
      <c r="D80" s="9" t="s">
        <v>345</v>
      </c>
    </row>
    <row r="81" spans="1:4" s="7" customFormat="1" ht="38.25" customHeight="1" x14ac:dyDescent="0.2">
      <c r="A81" s="8" t="s">
        <v>342</v>
      </c>
      <c r="B81" s="8" t="s">
        <v>346</v>
      </c>
      <c r="C81" s="9" t="s">
        <v>347</v>
      </c>
      <c r="D81" s="9" t="s">
        <v>348</v>
      </c>
    </row>
    <row r="82" spans="1:4" s="7" customFormat="1" ht="38.25" customHeight="1" x14ac:dyDescent="0.2">
      <c r="A82" s="8" t="s">
        <v>371</v>
      </c>
      <c r="B82" s="8" t="s">
        <v>372</v>
      </c>
      <c r="C82" s="9" t="s">
        <v>373</v>
      </c>
      <c r="D82" s="9" t="s">
        <v>374</v>
      </c>
    </row>
    <row r="83" spans="1:4" s="7" customFormat="1" ht="38.25" customHeight="1" x14ac:dyDescent="0.2">
      <c r="A83" s="8" t="s">
        <v>371</v>
      </c>
      <c r="B83" s="8" t="s">
        <v>371</v>
      </c>
      <c r="C83" s="9" t="s">
        <v>376</v>
      </c>
      <c r="D83" s="9" t="s">
        <v>377</v>
      </c>
    </row>
    <row r="84" spans="1:4" s="7" customFormat="1" ht="38.25" customHeight="1" x14ac:dyDescent="0.2">
      <c r="A84" s="8" t="s">
        <v>371</v>
      </c>
      <c r="B84" s="8" t="s">
        <v>380</v>
      </c>
      <c r="C84" s="9" t="s">
        <v>381</v>
      </c>
      <c r="D84" s="9" t="s">
        <v>382</v>
      </c>
    </row>
    <row r="85" spans="1:4" s="7" customFormat="1" ht="38.25" customHeight="1" x14ac:dyDescent="0.2">
      <c r="A85" s="8" t="s">
        <v>383</v>
      </c>
      <c r="B85" s="8" t="s">
        <v>384</v>
      </c>
      <c r="C85" s="9" t="s">
        <v>385</v>
      </c>
      <c r="D85" s="9" t="s">
        <v>386</v>
      </c>
    </row>
    <row r="86" spans="1:4" s="7" customFormat="1" ht="38.25" customHeight="1" x14ac:dyDescent="0.2">
      <c r="A86" s="8" t="s">
        <v>383</v>
      </c>
      <c r="B86" s="8" t="s">
        <v>389</v>
      </c>
      <c r="C86" s="9" t="s">
        <v>390</v>
      </c>
      <c r="D86" s="9" t="s">
        <v>391</v>
      </c>
    </row>
    <row r="87" spans="1:4" s="7" customFormat="1" ht="38.25" customHeight="1" x14ac:dyDescent="0.2">
      <c r="A87" s="8" t="s">
        <v>383</v>
      </c>
      <c r="B87" s="8" t="s">
        <v>392</v>
      </c>
      <c r="C87" s="9" t="s">
        <v>393</v>
      </c>
      <c r="D87" s="9" t="s">
        <v>394</v>
      </c>
    </row>
    <row r="88" spans="1:4" s="7" customFormat="1" ht="38.25" customHeight="1" x14ac:dyDescent="0.2">
      <c r="A88" s="8" t="s">
        <v>383</v>
      </c>
      <c r="B88" s="8" t="s">
        <v>395</v>
      </c>
      <c r="C88" s="9" t="s">
        <v>396</v>
      </c>
      <c r="D88" s="9" t="s">
        <v>397</v>
      </c>
    </row>
    <row r="89" spans="1:4" s="7" customFormat="1" ht="38.25" customHeight="1" x14ac:dyDescent="0.2">
      <c r="A89" s="8" t="s">
        <v>405</v>
      </c>
      <c r="B89" s="8" t="s">
        <v>406</v>
      </c>
      <c r="C89" s="9" t="s">
        <v>409</v>
      </c>
      <c r="D89" s="9" t="s">
        <v>410</v>
      </c>
    </row>
    <row r="90" spans="1:4" s="7" customFormat="1" ht="38.25" customHeight="1" x14ac:dyDescent="0.2">
      <c r="A90" s="8" t="s">
        <v>416</v>
      </c>
      <c r="B90" s="8" t="s">
        <v>416</v>
      </c>
      <c r="C90" s="9" t="s">
        <v>419</v>
      </c>
      <c r="D90" s="9" t="s">
        <v>420</v>
      </c>
    </row>
    <row r="91" spans="1:4" s="7" customFormat="1" ht="38.25" customHeight="1" x14ac:dyDescent="0.2">
      <c r="A91" s="8" t="s">
        <v>421</v>
      </c>
      <c r="B91" s="8" t="s">
        <v>422</v>
      </c>
      <c r="C91" s="9" t="s">
        <v>425</v>
      </c>
      <c r="D91" s="9" t="s">
        <v>426</v>
      </c>
    </row>
    <row r="92" spans="1:4" s="7" customFormat="1" ht="38.25" customHeight="1" x14ac:dyDescent="0.2">
      <c r="A92" s="8" t="s">
        <v>421</v>
      </c>
      <c r="B92" s="8" t="s">
        <v>422</v>
      </c>
      <c r="C92" s="9" t="s">
        <v>427</v>
      </c>
      <c r="D92" s="9" t="s">
        <v>428</v>
      </c>
    </row>
    <row r="93" spans="1:4" s="7" customFormat="1" ht="38.25" customHeight="1" x14ac:dyDescent="0.2">
      <c r="A93" s="8" t="s">
        <v>421</v>
      </c>
      <c r="B93" s="8" t="s">
        <v>421</v>
      </c>
      <c r="C93" s="9" t="s">
        <v>429</v>
      </c>
      <c r="D93" s="9" t="s">
        <v>430</v>
      </c>
    </row>
    <row r="94" spans="1:4" s="7" customFormat="1" ht="38.25" customHeight="1" x14ac:dyDescent="0.2">
      <c r="A94" s="8" t="s">
        <v>433</v>
      </c>
      <c r="B94" s="8" t="s">
        <v>434</v>
      </c>
      <c r="C94" s="9" t="s">
        <v>435</v>
      </c>
      <c r="D94" s="9" t="s">
        <v>436</v>
      </c>
    </row>
    <row r="95" spans="1:4" s="7" customFormat="1" ht="38.25" customHeight="1" x14ac:dyDescent="0.2">
      <c r="A95" s="8" t="s">
        <v>433</v>
      </c>
      <c r="B95" s="8" t="s">
        <v>434</v>
      </c>
      <c r="C95" s="9" t="s">
        <v>437</v>
      </c>
      <c r="D95" s="9" t="s">
        <v>438</v>
      </c>
    </row>
    <row r="96" spans="1:4" s="7" customFormat="1" ht="38.25" customHeight="1" x14ac:dyDescent="0.2">
      <c r="A96" s="8" t="s">
        <v>433</v>
      </c>
      <c r="B96" s="8" t="s">
        <v>434</v>
      </c>
      <c r="C96" s="9" t="s">
        <v>439</v>
      </c>
      <c r="D96" s="9" t="s">
        <v>440</v>
      </c>
    </row>
    <row r="97" spans="1:4" s="7" customFormat="1" ht="38.25" customHeight="1" x14ac:dyDescent="0.2">
      <c r="A97" s="8" t="s">
        <v>433</v>
      </c>
      <c r="B97" s="8" t="s">
        <v>434</v>
      </c>
      <c r="C97" s="9" t="s">
        <v>441</v>
      </c>
      <c r="D97" s="9" t="s">
        <v>442</v>
      </c>
    </row>
    <row r="98" spans="1:4" s="7" customFormat="1" ht="38.25" customHeight="1" x14ac:dyDescent="0.2">
      <c r="A98" s="8" t="s">
        <v>445</v>
      </c>
      <c r="B98" s="8" t="s">
        <v>446</v>
      </c>
      <c r="C98" s="9" t="s">
        <v>447</v>
      </c>
      <c r="D98" s="9" t="s">
        <v>448</v>
      </c>
    </row>
    <row r="99" spans="1:4" s="7" customFormat="1" ht="38.25" customHeight="1" x14ac:dyDescent="0.2">
      <c r="A99" s="8" t="s">
        <v>445</v>
      </c>
      <c r="B99" s="8" t="s">
        <v>452</v>
      </c>
      <c r="C99" s="9" t="s">
        <v>453</v>
      </c>
      <c r="D99" s="9" t="s">
        <v>454</v>
      </c>
    </row>
    <row r="100" spans="1:4" s="7" customFormat="1" ht="38.25" customHeight="1" x14ac:dyDescent="0.2">
      <c r="A100" s="8" t="s">
        <v>445</v>
      </c>
      <c r="B100" s="8" t="s">
        <v>455</v>
      </c>
      <c r="C100" s="9" t="s">
        <v>456</v>
      </c>
      <c r="D100" s="9" t="s">
        <v>457</v>
      </c>
    </row>
    <row r="101" spans="1:4" s="7" customFormat="1" ht="38.25" customHeight="1" x14ac:dyDescent="0.2">
      <c r="A101" s="8" t="s">
        <v>445</v>
      </c>
      <c r="B101" s="8" t="s">
        <v>458</v>
      </c>
      <c r="C101" s="9" t="s">
        <v>183</v>
      </c>
      <c r="D101" s="9" t="s">
        <v>459</v>
      </c>
    </row>
    <row r="102" spans="1:4" s="7" customFormat="1" ht="38.25" customHeight="1" x14ac:dyDescent="0.2">
      <c r="A102" s="8" t="s">
        <v>464</v>
      </c>
      <c r="B102" s="8" t="s">
        <v>465</v>
      </c>
      <c r="C102" s="9" t="s">
        <v>466</v>
      </c>
      <c r="D102" s="9" t="s">
        <v>467</v>
      </c>
    </row>
    <row r="103" spans="1:4" s="7" customFormat="1" ht="38.25" customHeight="1" x14ac:dyDescent="0.2">
      <c r="A103" s="8" t="s">
        <v>464</v>
      </c>
      <c r="B103" s="8" t="s">
        <v>468</v>
      </c>
      <c r="C103" s="9" t="s">
        <v>469</v>
      </c>
      <c r="D103" s="9" t="s">
        <v>470</v>
      </c>
    </row>
    <row r="104" spans="1:4" s="7" customFormat="1" ht="38.25" customHeight="1" x14ac:dyDescent="0.2">
      <c r="A104" s="8" t="s">
        <v>464</v>
      </c>
      <c r="B104" s="8" t="s">
        <v>464</v>
      </c>
      <c r="C104" s="9" t="s">
        <v>471</v>
      </c>
      <c r="D104" s="9" t="s">
        <v>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E9E5-5FEB-4921-B18E-C584BDE14647}">
  <sheetPr codeName="Hoja4"/>
  <dimension ref="A1:T97"/>
  <sheetViews>
    <sheetView showGridLines="0" zoomScale="85" zoomScaleNormal="85" workbookViewId="0"/>
  </sheetViews>
  <sheetFormatPr baseColWidth="10" defaultColWidth="18" defaultRowHeight="12.75" x14ac:dyDescent="0.2"/>
  <cols>
    <col min="1" max="5" width="18" style="2"/>
    <col min="6" max="6" width="18" style="4"/>
    <col min="7" max="9" width="18" style="2"/>
    <col min="10" max="11" width="18" style="3"/>
    <col min="12" max="13" width="18" style="2"/>
    <col min="14" max="14" width="18" style="3"/>
    <col min="15" max="16384" width="18" style="2"/>
  </cols>
  <sheetData>
    <row r="1" spans="1:20" x14ac:dyDescent="0.2">
      <c r="A1" s="1" t="s">
        <v>0</v>
      </c>
    </row>
    <row r="2" spans="1:20" x14ac:dyDescent="0.2">
      <c r="A2" s="1" t="s">
        <v>1</v>
      </c>
    </row>
    <row r="3" spans="1:20" x14ac:dyDescent="0.2">
      <c r="A3" s="1" t="s">
        <v>2</v>
      </c>
    </row>
    <row r="4" spans="1:20" x14ac:dyDescent="0.2">
      <c r="A4" s="1" t="s">
        <v>3</v>
      </c>
    </row>
    <row r="5" spans="1:20" x14ac:dyDescent="0.2">
      <c r="A5" s="5" t="s">
        <v>4</v>
      </c>
    </row>
    <row r="6" spans="1:20" x14ac:dyDescent="0.2">
      <c r="A6" s="5"/>
      <c r="E6" s="3"/>
      <c r="F6" s="3"/>
      <c r="I6" s="3"/>
      <c r="J6" s="2"/>
      <c r="K6" s="2"/>
      <c r="L6" s="4"/>
      <c r="N6" s="2"/>
      <c r="P6" s="3"/>
      <c r="Q6" s="3"/>
      <c r="T6" s="3"/>
    </row>
    <row r="7" spans="1:20" x14ac:dyDescent="0.2">
      <c r="E7" s="3"/>
      <c r="F7" s="3"/>
      <c r="I7" s="3"/>
      <c r="J7" s="2"/>
      <c r="K7" s="2"/>
      <c r="L7" s="4"/>
      <c r="N7" s="2"/>
      <c r="P7" s="3"/>
      <c r="Q7" s="3"/>
      <c r="T7" s="3"/>
    </row>
    <row r="8" spans="1:20" s="7" customFormat="1" ht="38.25" customHeight="1" x14ac:dyDescent="0.2">
      <c r="A8" s="6" t="s">
        <v>5</v>
      </c>
      <c r="B8" s="6" t="s">
        <v>6</v>
      </c>
      <c r="C8" s="6" t="s">
        <v>7</v>
      </c>
      <c r="D8" s="6" t="s">
        <v>8</v>
      </c>
    </row>
    <row r="9" spans="1:20" s="7" customFormat="1" ht="38.25" customHeight="1" x14ac:dyDescent="0.2">
      <c r="A9" s="8" t="s">
        <v>9</v>
      </c>
      <c r="B9" s="8" t="s">
        <v>9</v>
      </c>
      <c r="C9" s="9" t="s">
        <v>10</v>
      </c>
      <c r="D9" s="9" t="s">
        <v>11</v>
      </c>
    </row>
    <row r="10" spans="1:20" s="7" customFormat="1" ht="38.25" customHeight="1" x14ac:dyDescent="0.2">
      <c r="A10" s="8" t="s">
        <v>12</v>
      </c>
      <c r="B10" s="8" t="s">
        <v>12</v>
      </c>
      <c r="C10" s="9" t="s">
        <v>13</v>
      </c>
      <c r="D10" s="9" t="s">
        <v>14</v>
      </c>
    </row>
    <row r="11" spans="1:20" s="7" customFormat="1" ht="38.25" customHeight="1" x14ac:dyDescent="0.2">
      <c r="A11" s="8" t="s">
        <v>18</v>
      </c>
      <c r="B11" s="8" t="s">
        <v>18</v>
      </c>
      <c r="C11" s="9" t="s">
        <v>31</v>
      </c>
      <c r="D11" s="9" t="s">
        <v>32</v>
      </c>
    </row>
    <row r="12" spans="1:20" s="7" customFormat="1" ht="38.25" customHeight="1" x14ac:dyDescent="0.2">
      <c r="A12" s="8" t="s">
        <v>36</v>
      </c>
      <c r="B12" s="8" t="s">
        <v>43</v>
      </c>
      <c r="C12" s="9" t="s">
        <v>44</v>
      </c>
      <c r="D12" s="9" t="s">
        <v>45</v>
      </c>
    </row>
    <row r="13" spans="1:20" s="7" customFormat="1" ht="38.25" customHeight="1" x14ac:dyDescent="0.2">
      <c r="A13" s="8" t="s">
        <v>36</v>
      </c>
      <c r="B13" s="8" t="s">
        <v>36</v>
      </c>
      <c r="C13" s="9" t="s">
        <v>46</v>
      </c>
      <c r="D13" s="9" t="s">
        <v>47</v>
      </c>
    </row>
    <row r="14" spans="1:20" s="7" customFormat="1" ht="38.25" customHeight="1" x14ac:dyDescent="0.2">
      <c r="A14" s="8" t="s">
        <v>48</v>
      </c>
      <c r="B14" s="8" t="s">
        <v>48</v>
      </c>
      <c r="C14" s="9" t="s">
        <v>52</v>
      </c>
      <c r="D14" s="9" t="s">
        <v>53</v>
      </c>
    </row>
    <row r="15" spans="1:20" s="7" customFormat="1" ht="38.25" customHeight="1" x14ac:dyDescent="0.2">
      <c r="A15" s="8" t="s">
        <v>62</v>
      </c>
      <c r="B15" s="8" t="s">
        <v>62</v>
      </c>
      <c r="C15" s="9" t="s">
        <v>66</v>
      </c>
      <c r="D15" s="9" t="s">
        <v>67</v>
      </c>
    </row>
    <row r="16" spans="1:20" s="7" customFormat="1" ht="38.25" customHeight="1" x14ac:dyDescent="0.2">
      <c r="A16" s="8" t="s">
        <v>71</v>
      </c>
      <c r="B16" s="8" t="s">
        <v>71</v>
      </c>
      <c r="C16" s="9" t="s">
        <v>72</v>
      </c>
      <c r="D16" s="9" t="s">
        <v>73</v>
      </c>
    </row>
    <row r="17" spans="1:4" s="7" customFormat="1" ht="38.25" customHeight="1" x14ac:dyDescent="0.2">
      <c r="A17" s="8" t="s">
        <v>79</v>
      </c>
      <c r="B17" s="8" t="s">
        <v>79</v>
      </c>
      <c r="C17" s="9" t="s">
        <v>83</v>
      </c>
      <c r="D17" s="9" t="s">
        <v>84</v>
      </c>
    </row>
    <row r="18" spans="1:4" s="7" customFormat="1" ht="38.25" customHeight="1" x14ac:dyDescent="0.2">
      <c r="A18" s="8" t="s">
        <v>91</v>
      </c>
      <c r="B18" s="8" t="s">
        <v>91</v>
      </c>
      <c r="C18" s="9" t="s">
        <v>96</v>
      </c>
      <c r="D18" s="9" t="s">
        <v>97</v>
      </c>
    </row>
    <row r="19" spans="1:4" s="7" customFormat="1" ht="38.25" customHeight="1" x14ac:dyDescent="0.2">
      <c r="A19" s="8" t="s">
        <v>100</v>
      </c>
      <c r="B19" s="8" t="s">
        <v>100</v>
      </c>
      <c r="C19" s="9" t="s">
        <v>104</v>
      </c>
      <c r="D19" s="9" t="s">
        <v>105</v>
      </c>
    </row>
    <row r="20" spans="1:4" s="7" customFormat="1" ht="38.25" customHeight="1" x14ac:dyDescent="0.2">
      <c r="A20" s="8" t="s">
        <v>106</v>
      </c>
      <c r="B20" s="8" t="s">
        <v>106</v>
      </c>
      <c r="C20" s="9" t="s">
        <v>107</v>
      </c>
      <c r="D20" s="9" t="s">
        <v>108</v>
      </c>
    </row>
    <row r="21" spans="1:4" s="7" customFormat="1" ht="38.25" customHeight="1" x14ac:dyDescent="0.2">
      <c r="A21" s="8" t="s">
        <v>112</v>
      </c>
      <c r="B21" s="8" t="s">
        <v>112</v>
      </c>
      <c r="C21" s="9" t="s">
        <v>116</v>
      </c>
      <c r="D21" s="9" t="s">
        <v>117</v>
      </c>
    </row>
    <row r="22" spans="1:4" s="7" customFormat="1" ht="38.25" customHeight="1" x14ac:dyDescent="0.2">
      <c r="A22" s="8" t="s">
        <v>133</v>
      </c>
      <c r="B22" s="8" t="s">
        <v>133</v>
      </c>
      <c r="C22" s="9" t="s">
        <v>134</v>
      </c>
      <c r="D22" s="9" t="s">
        <v>135</v>
      </c>
    </row>
    <row r="23" spans="1:4" s="7" customFormat="1" ht="38.25" customHeight="1" x14ac:dyDescent="0.2">
      <c r="A23" s="8" t="s">
        <v>145</v>
      </c>
      <c r="B23" s="8" t="s">
        <v>145</v>
      </c>
      <c r="C23" s="9" t="s">
        <v>152</v>
      </c>
      <c r="D23" s="9" t="s">
        <v>153</v>
      </c>
    </row>
    <row r="24" spans="1:4" s="7" customFormat="1" ht="38.25" customHeight="1" x14ac:dyDescent="0.2">
      <c r="A24" s="8" t="s">
        <v>163</v>
      </c>
      <c r="B24" s="8" t="s">
        <v>163</v>
      </c>
      <c r="C24" s="9" t="s">
        <v>164</v>
      </c>
      <c r="D24" s="9" t="s">
        <v>165</v>
      </c>
    </row>
    <row r="25" spans="1:4" s="7" customFormat="1" ht="38.25" customHeight="1" x14ac:dyDescent="0.2">
      <c r="A25" s="8" t="s">
        <v>166</v>
      </c>
      <c r="B25" s="8" t="s">
        <v>166</v>
      </c>
      <c r="C25" s="9" t="s">
        <v>167</v>
      </c>
      <c r="D25" s="9" t="s">
        <v>168</v>
      </c>
    </row>
    <row r="26" spans="1:4" s="7" customFormat="1" ht="38.25" customHeight="1" x14ac:dyDescent="0.2">
      <c r="A26" s="8" t="s">
        <v>166</v>
      </c>
      <c r="B26" s="8" t="s">
        <v>169</v>
      </c>
      <c r="C26" s="9" t="s">
        <v>170</v>
      </c>
      <c r="D26" s="9" t="s">
        <v>171</v>
      </c>
    </row>
    <row r="27" spans="1:4" s="7" customFormat="1" ht="38.25" customHeight="1" x14ac:dyDescent="0.2">
      <c r="A27" s="8" t="s">
        <v>175</v>
      </c>
      <c r="B27" s="8" t="s">
        <v>175</v>
      </c>
      <c r="C27" s="9" t="s">
        <v>179</v>
      </c>
      <c r="D27" s="9" t="s">
        <v>180</v>
      </c>
    </row>
    <row r="28" spans="1:4" s="7" customFormat="1" ht="38.25" customHeight="1" x14ac:dyDescent="0.2">
      <c r="A28" s="8" t="s">
        <v>175</v>
      </c>
      <c r="B28" s="8" t="s">
        <v>191</v>
      </c>
      <c r="C28" s="9" t="s">
        <v>202</v>
      </c>
      <c r="D28" s="9" t="s">
        <v>203</v>
      </c>
    </row>
    <row r="29" spans="1:4" s="7" customFormat="1" ht="38.25" customHeight="1" x14ac:dyDescent="0.2">
      <c r="A29" s="8" t="s">
        <v>175</v>
      </c>
      <c r="B29" s="8" t="s">
        <v>206</v>
      </c>
      <c r="C29" s="9" t="s">
        <v>215</v>
      </c>
      <c r="D29" s="9" t="s">
        <v>216</v>
      </c>
    </row>
    <row r="30" spans="1:4" s="7" customFormat="1" ht="38.25" customHeight="1" x14ac:dyDescent="0.2">
      <c r="A30" s="8" t="s">
        <v>217</v>
      </c>
      <c r="B30" s="8" t="s">
        <v>221</v>
      </c>
      <c r="C30" s="9" t="s">
        <v>222</v>
      </c>
      <c r="D30" s="9" t="s">
        <v>223</v>
      </c>
    </row>
    <row r="31" spans="1:4" s="7" customFormat="1" ht="38.25" customHeight="1" x14ac:dyDescent="0.2">
      <c r="A31" s="8" t="s">
        <v>217</v>
      </c>
      <c r="B31" s="8" t="s">
        <v>224</v>
      </c>
      <c r="C31" s="9" t="s">
        <v>222</v>
      </c>
      <c r="D31" s="9" t="s">
        <v>225</v>
      </c>
    </row>
    <row r="32" spans="1:4" s="7" customFormat="1" ht="38.25" customHeight="1" x14ac:dyDescent="0.2">
      <c r="A32" s="8" t="s">
        <v>217</v>
      </c>
      <c r="B32" s="8" t="s">
        <v>217</v>
      </c>
      <c r="C32" s="9" t="s">
        <v>179</v>
      </c>
      <c r="D32" s="9" t="s">
        <v>226</v>
      </c>
    </row>
    <row r="33" spans="1:4" s="7" customFormat="1" ht="38.25" customHeight="1" x14ac:dyDescent="0.2">
      <c r="A33" s="8" t="s">
        <v>217</v>
      </c>
      <c r="B33" s="8" t="s">
        <v>217</v>
      </c>
      <c r="C33" s="9" t="s">
        <v>227</v>
      </c>
      <c r="D33" s="9" t="s">
        <v>228</v>
      </c>
    </row>
    <row r="34" spans="1:4" s="7" customFormat="1" ht="38.25" customHeight="1" x14ac:dyDescent="0.2">
      <c r="A34" s="8" t="s">
        <v>229</v>
      </c>
      <c r="B34" s="8" t="s">
        <v>230</v>
      </c>
      <c r="C34" s="9" t="s">
        <v>231</v>
      </c>
      <c r="D34" s="9" t="s">
        <v>232</v>
      </c>
    </row>
    <row r="35" spans="1:4" s="7" customFormat="1" ht="38.25" customHeight="1" x14ac:dyDescent="0.2">
      <c r="A35" s="8" t="s">
        <v>229</v>
      </c>
      <c r="B35" s="8" t="s">
        <v>230</v>
      </c>
      <c r="C35" s="9" t="s">
        <v>233</v>
      </c>
      <c r="D35" s="9" t="s">
        <v>234</v>
      </c>
    </row>
    <row r="36" spans="1:4" s="7" customFormat="1" ht="38.25" customHeight="1" x14ac:dyDescent="0.2">
      <c r="A36" s="8" t="s">
        <v>229</v>
      </c>
      <c r="B36" s="8" t="s">
        <v>237</v>
      </c>
      <c r="C36" s="9" t="s">
        <v>238</v>
      </c>
      <c r="D36" s="9" t="s">
        <v>239</v>
      </c>
    </row>
    <row r="37" spans="1:4" s="7" customFormat="1" ht="38.25" customHeight="1" x14ac:dyDescent="0.2">
      <c r="A37" s="8" t="s">
        <v>229</v>
      </c>
      <c r="B37" s="8" t="s">
        <v>240</v>
      </c>
      <c r="C37" s="9" t="s">
        <v>222</v>
      </c>
      <c r="D37" s="9" t="s">
        <v>241</v>
      </c>
    </row>
    <row r="38" spans="1:4" s="7" customFormat="1" ht="38.25" customHeight="1" x14ac:dyDescent="0.2">
      <c r="A38" s="8" t="s">
        <v>229</v>
      </c>
      <c r="B38" s="8" t="s">
        <v>242</v>
      </c>
      <c r="C38" s="9" t="s">
        <v>222</v>
      </c>
      <c r="D38" s="9" t="s">
        <v>243</v>
      </c>
    </row>
    <row r="39" spans="1:4" s="7" customFormat="1" ht="38.25" customHeight="1" x14ac:dyDescent="0.2">
      <c r="A39" s="8" t="s">
        <v>229</v>
      </c>
      <c r="B39" s="8" t="s">
        <v>244</v>
      </c>
      <c r="C39" s="9" t="s">
        <v>238</v>
      </c>
      <c r="D39" s="9" t="s">
        <v>245</v>
      </c>
    </row>
    <row r="40" spans="1:4" s="7" customFormat="1" ht="38.25" customHeight="1" x14ac:dyDescent="0.2">
      <c r="A40" s="8" t="s">
        <v>229</v>
      </c>
      <c r="B40" s="8" t="s">
        <v>229</v>
      </c>
      <c r="C40" s="9" t="s">
        <v>246</v>
      </c>
      <c r="D40" s="9" t="s">
        <v>247</v>
      </c>
    </row>
    <row r="41" spans="1:4" s="7" customFormat="1" ht="38.25" customHeight="1" x14ac:dyDescent="0.2">
      <c r="A41" s="8" t="s">
        <v>229</v>
      </c>
      <c r="B41" s="8" t="s">
        <v>229</v>
      </c>
      <c r="C41" s="9" t="s">
        <v>227</v>
      </c>
      <c r="D41" s="9" t="s">
        <v>248</v>
      </c>
    </row>
    <row r="42" spans="1:4" s="7" customFormat="1" ht="38.25" customHeight="1" x14ac:dyDescent="0.2">
      <c r="A42" s="8" t="s">
        <v>249</v>
      </c>
      <c r="B42" s="8" t="s">
        <v>253</v>
      </c>
      <c r="C42" s="9" t="s">
        <v>238</v>
      </c>
      <c r="D42" s="9" t="s">
        <v>254</v>
      </c>
    </row>
    <row r="43" spans="1:4" s="7" customFormat="1" ht="38.25" customHeight="1" x14ac:dyDescent="0.2">
      <c r="A43" s="8" t="s">
        <v>249</v>
      </c>
      <c r="B43" s="8" t="s">
        <v>255</v>
      </c>
      <c r="C43" s="9" t="s">
        <v>222</v>
      </c>
      <c r="D43" s="9" t="s">
        <v>256</v>
      </c>
    </row>
    <row r="44" spans="1:4" s="7" customFormat="1" ht="38.25" customHeight="1" x14ac:dyDescent="0.2">
      <c r="A44" s="8" t="s">
        <v>249</v>
      </c>
      <c r="B44" s="8" t="s">
        <v>257</v>
      </c>
      <c r="C44" s="9" t="s">
        <v>238</v>
      </c>
      <c r="D44" s="9" t="s">
        <v>258</v>
      </c>
    </row>
    <row r="45" spans="1:4" s="7" customFormat="1" ht="38.25" customHeight="1" x14ac:dyDescent="0.2">
      <c r="A45" s="8" t="s">
        <v>249</v>
      </c>
      <c r="B45" s="8" t="s">
        <v>259</v>
      </c>
      <c r="C45" s="9" t="s">
        <v>222</v>
      </c>
      <c r="D45" s="9" t="s">
        <v>260</v>
      </c>
    </row>
    <row r="46" spans="1:4" s="7" customFormat="1" ht="38.25" customHeight="1" x14ac:dyDescent="0.2">
      <c r="A46" s="8" t="s">
        <v>249</v>
      </c>
      <c r="B46" s="8" t="s">
        <v>261</v>
      </c>
      <c r="C46" s="9" t="s">
        <v>222</v>
      </c>
      <c r="D46" s="9" t="s">
        <v>262</v>
      </c>
    </row>
    <row r="47" spans="1:4" s="7" customFormat="1" ht="38.25" customHeight="1" x14ac:dyDescent="0.2">
      <c r="A47" s="8" t="s">
        <v>249</v>
      </c>
      <c r="B47" s="8" t="s">
        <v>249</v>
      </c>
      <c r="C47" s="9" t="s">
        <v>246</v>
      </c>
      <c r="D47" s="9" t="s">
        <v>263</v>
      </c>
    </row>
    <row r="48" spans="1:4" s="7" customFormat="1" ht="38.25" customHeight="1" x14ac:dyDescent="0.2">
      <c r="A48" s="8" t="s">
        <v>249</v>
      </c>
      <c r="B48" s="8" t="s">
        <v>249</v>
      </c>
      <c r="C48" s="9" t="s">
        <v>264</v>
      </c>
      <c r="D48" s="9" t="s">
        <v>265</v>
      </c>
    </row>
    <row r="49" spans="1:4" s="7" customFormat="1" ht="38.25" customHeight="1" x14ac:dyDescent="0.2">
      <c r="A49" s="8" t="s">
        <v>249</v>
      </c>
      <c r="B49" s="8" t="s">
        <v>266</v>
      </c>
      <c r="C49" s="9" t="s">
        <v>267</v>
      </c>
      <c r="D49" s="9" t="s">
        <v>268</v>
      </c>
    </row>
    <row r="50" spans="1:4" s="7" customFormat="1" ht="38.25" customHeight="1" x14ac:dyDescent="0.2">
      <c r="A50" s="8" t="s">
        <v>269</v>
      </c>
      <c r="B50" s="8" t="s">
        <v>270</v>
      </c>
      <c r="C50" s="9" t="s">
        <v>271</v>
      </c>
      <c r="D50" s="9" t="s">
        <v>272</v>
      </c>
    </row>
    <row r="51" spans="1:4" s="7" customFormat="1" ht="38.25" customHeight="1" x14ac:dyDescent="0.2">
      <c r="A51" s="8" t="s">
        <v>269</v>
      </c>
      <c r="B51" s="8" t="s">
        <v>276</v>
      </c>
      <c r="C51" s="9" t="s">
        <v>222</v>
      </c>
      <c r="D51" s="9" t="s">
        <v>277</v>
      </c>
    </row>
    <row r="52" spans="1:4" s="7" customFormat="1" ht="38.25" customHeight="1" x14ac:dyDescent="0.2">
      <c r="A52" s="8" t="s">
        <v>269</v>
      </c>
      <c r="B52" s="8" t="s">
        <v>278</v>
      </c>
      <c r="C52" s="9" t="s">
        <v>222</v>
      </c>
      <c r="D52" s="9" t="s">
        <v>279</v>
      </c>
    </row>
    <row r="53" spans="1:4" s="7" customFormat="1" ht="38.25" customHeight="1" x14ac:dyDescent="0.2">
      <c r="A53" s="8" t="s">
        <v>269</v>
      </c>
      <c r="B53" s="8" t="s">
        <v>280</v>
      </c>
      <c r="C53" s="9" t="s">
        <v>238</v>
      </c>
      <c r="D53" s="9" t="s">
        <v>281</v>
      </c>
    </row>
    <row r="54" spans="1:4" s="7" customFormat="1" ht="38.25" customHeight="1" x14ac:dyDescent="0.2">
      <c r="A54" s="8" t="s">
        <v>269</v>
      </c>
      <c r="B54" s="8" t="s">
        <v>282</v>
      </c>
      <c r="C54" s="9" t="s">
        <v>222</v>
      </c>
      <c r="D54" s="9" t="s">
        <v>283</v>
      </c>
    </row>
    <row r="55" spans="1:4" s="7" customFormat="1" ht="38.25" customHeight="1" x14ac:dyDescent="0.2">
      <c r="A55" s="8" t="s">
        <v>269</v>
      </c>
      <c r="B55" s="8" t="s">
        <v>284</v>
      </c>
      <c r="C55" s="9" t="s">
        <v>222</v>
      </c>
      <c r="D55" s="9" t="s">
        <v>285</v>
      </c>
    </row>
    <row r="56" spans="1:4" s="7" customFormat="1" ht="38.25" customHeight="1" x14ac:dyDescent="0.2">
      <c r="A56" s="8" t="s">
        <v>269</v>
      </c>
      <c r="B56" s="8" t="s">
        <v>286</v>
      </c>
      <c r="C56" s="9" t="s">
        <v>238</v>
      </c>
      <c r="D56" s="9" t="s">
        <v>287</v>
      </c>
    </row>
    <row r="57" spans="1:4" s="7" customFormat="1" ht="38.25" customHeight="1" x14ac:dyDescent="0.2">
      <c r="A57" s="8" t="s">
        <v>269</v>
      </c>
      <c r="B57" s="8" t="s">
        <v>269</v>
      </c>
      <c r="C57" s="9" t="s">
        <v>179</v>
      </c>
      <c r="D57" s="9" t="s">
        <v>288</v>
      </c>
    </row>
    <row r="58" spans="1:4" s="7" customFormat="1" ht="38.25" customHeight="1" x14ac:dyDescent="0.2">
      <c r="A58" s="8" t="s">
        <v>269</v>
      </c>
      <c r="B58" s="8" t="s">
        <v>269</v>
      </c>
      <c r="C58" s="9" t="s">
        <v>264</v>
      </c>
      <c r="D58" s="9" t="s">
        <v>289</v>
      </c>
    </row>
    <row r="59" spans="1:4" s="7" customFormat="1" ht="38.25" customHeight="1" x14ac:dyDescent="0.2">
      <c r="A59" s="8" t="s">
        <v>269</v>
      </c>
      <c r="B59" s="8" t="s">
        <v>292</v>
      </c>
      <c r="C59" s="9" t="s">
        <v>267</v>
      </c>
      <c r="D59" s="9" t="s">
        <v>293</v>
      </c>
    </row>
    <row r="60" spans="1:4" s="7" customFormat="1" ht="38.25" customHeight="1" x14ac:dyDescent="0.2">
      <c r="A60" s="8" t="s">
        <v>294</v>
      </c>
      <c r="B60" s="8" t="s">
        <v>295</v>
      </c>
      <c r="C60" s="9" t="s">
        <v>296</v>
      </c>
      <c r="D60" s="9" t="s">
        <v>297</v>
      </c>
    </row>
    <row r="61" spans="1:4" s="7" customFormat="1" ht="38.25" customHeight="1" x14ac:dyDescent="0.2">
      <c r="A61" s="8" t="s">
        <v>294</v>
      </c>
      <c r="B61" s="8" t="s">
        <v>294</v>
      </c>
      <c r="C61" s="9" t="s">
        <v>179</v>
      </c>
      <c r="D61" s="9" t="s">
        <v>305</v>
      </c>
    </row>
    <row r="62" spans="1:4" s="7" customFormat="1" ht="38.25" customHeight="1" x14ac:dyDescent="0.2">
      <c r="A62" s="8" t="s">
        <v>294</v>
      </c>
      <c r="B62" s="8" t="s">
        <v>294</v>
      </c>
      <c r="C62" s="9" t="s">
        <v>306</v>
      </c>
      <c r="D62" s="9" t="s">
        <v>307</v>
      </c>
    </row>
    <row r="63" spans="1:4" s="7" customFormat="1" ht="38.25" customHeight="1" x14ac:dyDescent="0.2">
      <c r="A63" s="8" t="s">
        <v>294</v>
      </c>
      <c r="B63" s="8" t="s">
        <v>310</v>
      </c>
      <c r="C63" s="9" t="s">
        <v>311</v>
      </c>
      <c r="D63" s="9" t="s">
        <v>312</v>
      </c>
    </row>
    <row r="64" spans="1:4" s="7" customFormat="1" ht="38.25" customHeight="1" x14ac:dyDescent="0.2">
      <c r="A64" s="8" t="s">
        <v>313</v>
      </c>
      <c r="B64" s="8" t="s">
        <v>314</v>
      </c>
      <c r="C64" s="9" t="s">
        <v>315</v>
      </c>
      <c r="D64" s="9" t="s">
        <v>316</v>
      </c>
    </row>
    <row r="65" spans="1:4" s="7" customFormat="1" ht="38.25" customHeight="1" x14ac:dyDescent="0.2">
      <c r="A65" s="8" t="s">
        <v>313</v>
      </c>
      <c r="B65" s="8" t="s">
        <v>313</v>
      </c>
      <c r="C65" s="9" t="s">
        <v>246</v>
      </c>
      <c r="D65" s="9" t="s">
        <v>318</v>
      </c>
    </row>
    <row r="66" spans="1:4" s="7" customFormat="1" ht="38.25" customHeight="1" x14ac:dyDescent="0.2">
      <c r="A66" s="8" t="s">
        <v>325</v>
      </c>
      <c r="B66" s="8" t="s">
        <v>329</v>
      </c>
      <c r="C66" s="9" t="s">
        <v>320</v>
      </c>
      <c r="D66" s="9" t="s">
        <v>330</v>
      </c>
    </row>
    <row r="67" spans="1:4" s="7" customFormat="1" ht="38.25" customHeight="1" x14ac:dyDescent="0.2">
      <c r="A67" s="8" t="s">
        <v>325</v>
      </c>
      <c r="B67" s="8" t="s">
        <v>331</v>
      </c>
      <c r="C67" s="9" t="s">
        <v>332</v>
      </c>
      <c r="D67" s="9" t="s">
        <v>333</v>
      </c>
    </row>
    <row r="68" spans="1:4" s="7" customFormat="1" ht="38.25" customHeight="1" x14ac:dyDescent="0.2">
      <c r="A68" s="8" t="s">
        <v>325</v>
      </c>
      <c r="B68" s="8" t="s">
        <v>325</v>
      </c>
      <c r="C68" s="9" t="s">
        <v>246</v>
      </c>
      <c r="D68" s="9" t="s">
        <v>338</v>
      </c>
    </row>
    <row r="69" spans="1:4" s="7" customFormat="1" ht="38.25" customHeight="1" x14ac:dyDescent="0.2">
      <c r="A69" s="8" t="s">
        <v>325</v>
      </c>
      <c r="B69" s="8" t="s">
        <v>325</v>
      </c>
      <c r="C69" s="9" t="s">
        <v>339</v>
      </c>
      <c r="D69" s="9" t="s">
        <v>340</v>
      </c>
    </row>
    <row r="70" spans="1:4" s="7" customFormat="1" ht="38.25" customHeight="1" x14ac:dyDescent="0.2">
      <c r="A70" s="8" t="s">
        <v>342</v>
      </c>
      <c r="B70" s="8" t="s">
        <v>349</v>
      </c>
      <c r="C70" s="9" t="s">
        <v>222</v>
      </c>
      <c r="D70" s="9" t="s">
        <v>350</v>
      </c>
    </row>
    <row r="71" spans="1:4" s="7" customFormat="1" ht="38.25" customHeight="1" x14ac:dyDescent="0.2">
      <c r="A71" s="8" t="s">
        <v>342</v>
      </c>
      <c r="B71" s="8" t="s">
        <v>351</v>
      </c>
      <c r="C71" s="9" t="s">
        <v>238</v>
      </c>
      <c r="D71" s="9" t="s">
        <v>352</v>
      </c>
    </row>
    <row r="72" spans="1:4" s="7" customFormat="1" ht="38.25" customHeight="1" x14ac:dyDescent="0.2">
      <c r="A72" s="8" t="s">
        <v>342</v>
      </c>
      <c r="B72" s="8" t="s">
        <v>353</v>
      </c>
      <c r="C72" s="9" t="s">
        <v>222</v>
      </c>
      <c r="D72" s="9" t="s">
        <v>354</v>
      </c>
    </row>
    <row r="73" spans="1:4" s="7" customFormat="1" ht="38.25" customHeight="1" x14ac:dyDescent="0.2">
      <c r="A73" s="8" t="s">
        <v>342</v>
      </c>
      <c r="B73" s="8" t="s">
        <v>355</v>
      </c>
      <c r="C73" s="9" t="s">
        <v>222</v>
      </c>
      <c r="D73" s="9" t="s">
        <v>356</v>
      </c>
    </row>
    <row r="74" spans="1:4" s="7" customFormat="1" ht="38.25" customHeight="1" x14ac:dyDescent="0.2">
      <c r="A74" s="8" t="s">
        <v>342</v>
      </c>
      <c r="B74" s="8" t="s">
        <v>357</v>
      </c>
      <c r="C74" s="9" t="s">
        <v>238</v>
      </c>
      <c r="D74" s="9" t="s">
        <v>358</v>
      </c>
    </row>
    <row r="75" spans="1:4" s="7" customFormat="1" ht="38.25" customHeight="1" x14ac:dyDescent="0.2">
      <c r="A75" s="8" t="s">
        <v>342</v>
      </c>
      <c r="B75" s="8" t="s">
        <v>359</v>
      </c>
      <c r="C75" s="9" t="s">
        <v>222</v>
      </c>
      <c r="D75" s="9" t="s">
        <v>360</v>
      </c>
    </row>
    <row r="76" spans="1:4" s="7" customFormat="1" ht="38.25" customHeight="1" x14ac:dyDescent="0.2">
      <c r="A76" s="8" t="s">
        <v>342</v>
      </c>
      <c r="B76" s="8" t="s">
        <v>361</v>
      </c>
      <c r="C76" s="9" t="s">
        <v>222</v>
      </c>
      <c r="D76" s="9" t="s">
        <v>362</v>
      </c>
    </row>
    <row r="77" spans="1:4" s="7" customFormat="1" ht="38.25" customHeight="1" x14ac:dyDescent="0.2">
      <c r="A77" s="8" t="s">
        <v>342</v>
      </c>
      <c r="B77" s="8" t="s">
        <v>342</v>
      </c>
      <c r="C77" s="9" t="s">
        <v>179</v>
      </c>
      <c r="D77" s="9" t="s">
        <v>363</v>
      </c>
    </row>
    <row r="78" spans="1:4" s="7" customFormat="1" ht="38.25" customHeight="1" x14ac:dyDescent="0.2">
      <c r="A78" s="8" t="s">
        <v>342</v>
      </c>
      <c r="B78" s="8" t="s">
        <v>342</v>
      </c>
      <c r="C78" s="9" t="s">
        <v>364</v>
      </c>
      <c r="D78" s="9" t="s">
        <v>365</v>
      </c>
    </row>
    <row r="79" spans="1:4" s="7" customFormat="1" ht="38.25" customHeight="1" x14ac:dyDescent="0.2">
      <c r="A79" s="8" t="s">
        <v>342</v>
      </c>
      <c r="B79" s="8" t="s">
        <v>366</v>
      </c>
      <c r="C79" s="9" t="s">
        <v>264</v>
      </c>
      <c r="D79" s="9" t="s">
        <v>367</v>
      </c>
    </row>
    <row r="80" spans="1:4" s="7" customFormat="1" ht="38.25" customHeight="1" x14ac:dyDescent="0.2">
      <c r="A80" s="8" t="s">
        <v>342</v>
      </c>
      <c r="B80" s="8" t="s">
        <v>368</v>
      </c>
      <c r="C80" s="9" t="s">
        <v>369</v>
      </c>
      <c r="D80" s="9" t="s">
        <v>370</v>
      </c>
    </row>
    <row r="81" spans="1:4" s="7" customFormat="1" ht="38.25" customHeight="1" x14ac:dyDescent="0.2">
      <c r="A81" s="8" t="s">
        <v>371</v>
      </c>
      <c r="B81" s="8" t="s">
        <v>371</v>
      </c>
      <c r="C81" s="9" t="s">
        <v>246</v>
      </c>
      <c r="D81" s="9" t="s">
        <v>375</v>
      </c>
    </row>
    <row r="82" spans="1:4" s="7" customFormat="1" ht="38.25" customHeight="1" x14ac:dyDescent="0.2">
      <c r="A82" s="8" t="s">
        <v>371</v>
      </c>
      <c r="B82" s="8" t="s">
        <v>378</v>
      </c>
      <c r="C82" s="9" t="s">
        <v>296</v>
      </c>
      <c r="D82" s="9" t="s">
        <v>379</v>
      </c>
    </row>
    <row r="83" spans="1:4" s="7" customFormat="1" ht="38.25" customHeight="1" x14ac:dyDescent="0.2">
      <c r="A83" s="10" t="s">
        <v>383</v>
      </c>
      <c r="B83" s="10" t="s">
        <v>383</v>
      </c>
      <c r="C83" s="10" t="s">
        <v>387</v>
      </c>
      <c r="D83" s="10" t="s">
        <v>388</v>
      </c>
    </row>
    <row r="84" spans="1:4" s="7" customFormat="1" ht="38.25" customHeight="1" x14ac:dyDescent="0.2">
      <c r="A84" s="8" t="s">
        <v>398</v>
      </c>
      <c r="B84" s="8" t="s">
        <v>398</v>
      </c>
      <c r="C84" s="9" t="s">
        <v>399</v>
      </c>
      <c r="D84" s="9" t="s">
        <v>400</v>
      </c>
    </row>
    <row r="85" spans="1:4" s="7" customFormat="1" ht="38.25" customHeight="1" x14ac:dyDescent="0.2">
      <c r="A85" s="8" t="e">
        <f>+VLOOKUP(#REF!,'[1]Listado Unidades'!$A$1:$C$397,2,0)</f>
        <v>#REF!</v>
      </c>
      <c r="B85" s="8" t="e">
        <f>+VLOOKUP(#REF!,'[1]Listado Unidades'!$A$1:$C$397,3,0)</f>
        <v>#REF!</v>
      </c>
      <c r="C85" s="9" t="s">
        <v>401</v>
      </c>
      <c r="D85" s="9" t="s">
        <v>402</v>
      </c>
    </row>
    <row r="86" spans="1:4" s="7" customFormat="1" ht="38.25" customHeight="1" x14ac:dyDescent="0.2">
      <c r="A86" s="8" t="e">
        <f>+VLOOKUP(#REF!,'[1]Listado Unidades'!$A$1:$C$397,2,0)</f>
        <v>#REF!</v>
      </c>
      <c r="B86" s="8" t="e">
        <f>+VLOOKUP(#REF!,'[1]Listado Unidades'!$A$1:$C$397,3,0)</f>
        <v>#REF!</v>
      </c>
      <c r="C86" s="9" t="s">
        <v>403</v>
      </c>
      <c r="D86" s="9" t="s">
        <v>404</v>
      </c>
    </row>
    <row r="87" spans="1:4" s="7" customFormat="1" ht="38.25" customHeight="1" x14ac:dyDescent="0.2">
      <c r="A87" s="8" t="s">
        <v>405</v>
      </c>
      <c r="B87" s="8" t="s">
        <v>406</v>
      </c>
      <c r="C87" s="9" t="s">
        <v>407</v>
      </c>
      <c r="D87" s="9" t="s">
        <v>408</v>
      </c>
    </row>
    <row r="88" spans="1:4" s="7" customFormat="1" ht="38.25" customHeight="1" x14ac:dyDescent="0.2">
      <c r="A88" s="8" t="s">
        <v>405</v>
      </c>
      <c r="B88" s="8" t="s">
        <v>405</v>
      </c>
      <c r="C88" s="9" t="s">
        <v>411</v>
      </c>
      <c r="D88" s="9" t="s">
        <v>412</v>
      </c>
    </row>
    <row r="89" spans="1:4" s="7" customFormat="1" ht="38.25" customHeight="1" x14ac:dyDescent="0.2">
      <c r="A89" s="8" t="s">
        <v>413</v>
      </c>
      <c r="B89" s="8" t="s">
        <v>413</v>
      </c>
      <c r="C89" s="9" t="s">
        <v>414</v>
      </c>
      <c r="D89" s="9" t="s">
        <v>415</v>
      </c>
    </row>
    <row r="90" spans="1:4" s="7" customFormat="1" ht="38.25" customHeight="1" x14ac:dyDescent="0.2">
      <c r="A90" s="8" t="s">
        <v>416</v>
      </c>
      <c r="B90" s="8" t="s">
        <v>416</v>
      </c>
      <c r="C90" s="9" t="s">
        <v>417</v>
      </c>
      <c r="D90" s="9" t="s">
        <v>418</v>
      </c>
    </row>
    <row r="91" spans="1:4" s="7" customFormat="1" ht="38.25" customHeight="1" x14ac:dyDescent="0.2">
      <c r="A91" s="8" t="s">
        <v>421</v>
      </c>
      <c r="B91" s="8" t="s">
        <v>422</v>
      </c>
      <c r="C91" s="9" t="s">
        <v>423</v>
      </c>
      <c r="D91" s="9" t="s">
        <v>424</v>
      </c>
    </row>
    <row r="92" spans="1:4" s="7" customFormat="1" ht="38.25" customHeight="1" x14ac:dyDescent="0.2">
      <c r="A92" s="8" t="s">
        <v>421</v>
      </c>
      <c r="B92" s="8" t="s">
        <v>421</v>
      </c>
      <c r="C92" s="9" t="s">
        <v>431</v>
      </c>
      <c r="D92" s="9" t="s">
        <v>432</v>
      </c>
    </row>
    <row r="93" spans="1:4" s="7" customFormat="1" ht="38.25" customHeight="1" x14ac:dyDescent="0.2">
      <c r="A93" s="8" t="s">
        <v>433</v>
      </c>
      <c r="B93" s="8" t="s">
        <v>433</v>
      </c>
      <c r="C93" s="9" t="s">
        <v>443</v>
      </c>
      <c r="D93" s="9" t="s">
        <v>444</v>
      </c>
    </row>
    <row r="94" spans="1:4" s="7" customFormat="1" ht="38.25" customHeight="1" x14ac:dyDescent="0.2">
      <c r="A94" s="8" t="s">
        <v>445</v>
      </c>
      <c r="B94" s="8" t="s">
        <v>449</v>
      </c>
      <c r="C94" s="9" t="s">
        <v>450</v>
      </c>
      <c r="D94" s="9" t="s">
        <v>451</v>
      </c>
    </row>
    <row r="95" spans="1:4" s="7" customFormat="1" ht="38.25" customHeight="1" x14ac:dyDescent="0.2">
      <c r="A95" s="8" t="s">
        <v>445</v>
      </c>
      <c r="B95" s="8" t="s">
        <v>445</v>
      </c>
      <c r="C95" s="9" t="s">
        <v>460</v>
      </c>
      <c r="D95" s="9" t="s">
        <v>461</v>
      </c>
    </row>
    <row r="96" spans="1:4" s="7" customFormat="1" ht="38.25" customHeight="1" x14ac:dyDescent="0.2">
      <c r="A96" s="8" t="s">
        <v>445</v>
      </c>
      <c r="B96" s="8" t="s">
        <v>445</v>
      </c>
      <c r="C96" s="9" t="s">
        <v>462</v>
      </c>
      <c r="D96" s="9" t="s">
        <v>463</v>
      </c>
    </row>
    <row r="97" spans="1:4" s="7" customFormat="1" ht="38.25" customHeight="1" x14ac:dyDescent="0.2">
      <c r="A97" s="8" t="s">
        <v>464</v>
      </c>
      <c r="B97" s="8" t="s">
        <v>464</v>
      </c>
      <c r="C97" s="9" t="s">
        <v>473</v>
      </c>
      <c r="D97" s="9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Jefatura</vt:lpstr>
      <vt:lpstr>Directivo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Hernandez Ramirez</dc:creator>
  <cp:lastModifiedBy>Estefania Hernandez Ramirez</cp:lastModifiedBy>
  <dcterms:created xsi:type="dcterms:W3CDTF">2025-11-18T17:42:41Z</dcterms:created>
  <dcterms:modified xsi:type="dcterms:W3CDTF">2025-11-18T17:46:07Z</dcterms:modified>
</cp:coreProperties>
</file>